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scr-my.sharepoint.com/personal/acalvoc_grupoins_com/Documents/Escritorio/Red de Transparencia/Solicitar información a las dependencias/Nota de 5/Dirección de Capital Humano/Respuesta de Capital Humano/Lo cargado/"/>
    </mc:Choice>
  </mc:AlternateContent>
  <xr:revisionPtr revIDLastSave="3" documentId="13_ncr:1_{B54353C0-E55B-4A11-A7F9-C6E94A442DE7}" xr6:coauthVersionLast="47" xr6:coauthVersionMax="47" xr10:uidLastSave="{7478B353-1E2B-479B-B1B7-0DEBED8B2394}"/>
  <bookViews>
    <workbookView xWindow="-110" yWindow="-110" windowWidth="19420" windowHeight="11500" xr2:uid="{00000000-000D-0000-FFFF-FFFF00000000}"/>
  </bookViews>
  <sheets>
    <sheet name="Evaluacion de desempeño 2025" sheetId="1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'Evaluacion de desempeño 2025'!$B$7:$I$251</definedName>
    <definedName name="a">'[1]Portafolio Colones 2014 '!#REF!</definedName>
    <definedName name="CONCEPTO">[2]Concepto!$A$2:$A$9</definedName>
    <definedName name="CONCEPTOS">#REF!</definedName>
    <definedName name="cu">[3]Portafolio!#REF!</definedName>
    <definedName name="DEPENDENCIAS">[4]Listas!$A$3:$A$27</definedName>
    <definedName name="GRUPO">[5]Partidas!$B$1:$B$8</definedName>
    <definedName name="pag">'[6]Concepto partidas'!$A$2:$A$9</definedName>
    <definedName name="PARTIDA">[7]Partidas!$B$5:$B$325</definedName>
    <definedName name="PARTIDAS">[5]Partidas!$A$1:$A$49</definedName>
    <definedName name="SUBPARTIDA">[2]Subpartida!$A$1:$A$100</definedName>
    <definedName name="subpartidas">[6]Subpartidas!$A$1:$A$95</definedName>
    <definedName name="SUBPROGRAMAS">[4]Listas!$C$3:$C$6</definedName>
    <definedName name="U">'[1]Portafolio Colones 2014 '!#REF!</definedName>
    <definedName name="yyy">[8]Partidas!$B$5:$B$325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7" l="1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68" i="17"/>
  <c r="I69" i="17"/>
  <c r="I70" i="17"/>
  <c r="I71" i="17"/>
  <c r="I72" i="17"/>
  <c r="I73" i="17"/>
  <c r="I74" i="17"/>
  <c r="I75" i="17"/>
  <c r="I76" i="17"/>
  <c r="I77" i="17"/>
  <c r="I78" i="17"/>
  <c r="I79" i="17"/>
  <c r="I80" i="17"/>
  <c r="I81" i="17"/>
  <c r="I82" i="17"/>
  <c r="I83" i="17"/>
  <c r="I84" i="17"/>
  <c r="I85" i="17"/>
  <c r="I86" i="17"/>
  <c r="I87" i="17"/>
  <c r="I88" i="17"/>
  <c r="I89" i="17"/>
  <c r="I90" i="17"/>
  <c r="I91" i="17"/>
  <c r="I92" i="17"/>
  <c r="I93" i="17"/>
  <c r="I94" i="17"/>
  <c r="I95" i="17"/>
  <c r="I96" i="17"/>
  <c r="I97" i="17"/>
  <c r="I98" i="17"/>
  <c r="I99" i="17"/>
  <c r="I100" i="17"/>
  <c r="I101" i="17"/>
  <c r="I102" i="17"/>
  <c r="I103" i="17"/>
  <c r="I104" i="17"/>
  <c r="I105" i="17"/>
  <c r="I106" i="17"/>
  <c r="I107" i="17"/>
  <c r="I108" i="17"/>
  <c r="I109" i="17"/>
  <c r="I110" i="17"/>
  <c r="I111" i="17"/>
  <c r="I112" i="17"/>
  <c r="I113" i="17"/>
  <c r="I114" i="17"/>
  <c r="I115" i="17"/>
  <c r="I116" i="17"/>
  <c r="I117" i="17"/>
  <c r="I118" i="17"/>
  <c r="I119" i="17"/>
  <c r="I120" i="17"/>
  <c r="I121" i="17"/>
  <c r="I122" i="17"/>
  <c r="I123" i="17"/>
  <c r="I124" i="17"/>
  <c r="I125" i="17"/>
  <c r="I126" i="17"/>
  <c r="I127" i="17"/>
  <c r="I128" i="17"/>
  <c r="I129" i="17"/>
  <c r="I130" i="17"/>
  <c r="I131" i="17"/>
  <c r="I132" i="17"/>
  <c r="I133" i="17"/>
  <c r="I134" i="17"/>
  <c r="I135" i="17"/>
  <c r="I136" i="17"/>
  <c r="I137" i="17"/>
  <c r="I138" i="17"/>
  <c r="I139" i="17"/>
  <c r="I140" i="17"/>
  <c r="I141" i="17"/>
  <c r="I142" i="17"/>
  <c r="I143" i="17"/>
  <c r="I144" i="17"/>
  <c r="I145" i="17"/>
  <c r="I146" i="17"/>
  <c r="I147" i="17"/>
  <c r="I148" i="17"/>
  <c r="I149" i="17"/>
  <c r="I150" i="17"/>
  <c r="I151" i="17"/>
  <c r="I152" i="17"/>
  <c r="I153" i="17"/>
  <c r="I154" i="17"/>
  <c r="I155" i="17"/>
  <c r="I156" i="17"/>
  <c r="I157" i="17"/>
  <c r="I158" i="17"/>
  <c r="I159" i="17"/>
  <c r="I160" i="17"/>
  <c r="I161" i="17"/>
  <c r="I162" i="17"/>
  <c r="I163" i="17"/>
  <c r="I164" i="17"/>
  <c r="I165" i="17"/>
  <c r="I166" i="17"/>
  <c r="I167" i="17"/>
  <c r="I168" i="17"/>
  <c r="I169" i="17"/>
  <c r="I170" i="17"/>
  <c r="I171" i="17"/>
  <c r="I172" i="17"/>
  <c r="I173" i="17"/>
  <c r="I174" i="17"/>
  <c r="I175" i="17"/>
  <c r="I176" i="17"/>
  <c r="I177" i="17"/>
  <c r="I178" i="17"/>
  <c r="I179" i="17"/>
  <c r="I180" i="17"/>
  <c r="I181" i="17"/>
  <c r="I182" i="17"/>
  <c r="I183" i="17"/>
  <c r="I184" i="17"/>
  <c r="I185" i="17"/>
  <c r="I186" i="17"/>
  <c r="I187" i="17"/>
  <c r="I188" i="17"/>
  <c r="I189" i="17"/>
  <c r="I190" i="17"/>
  <c r="I191" i="17"/>
  <c r="I192" i="17"/>
  <c r="I193" i="17"/>
  <c r="I194" i="17"/>
  <c r="I195" i="17"/>
  <c r="I196" i="17"/>
  <c r="I197" i="17"/>
  <c r="I198" i="17"/>
  <c r="I199" i="17"/>
  <c r="I200" i="17"/>
  <c r="I201" i="17"/>
  <c r="I202" i="17"/>
  <c r="I203" i="17"/>
  <c r="I204" i="17"/>
  <c r="I205" i="17"/>
  <c r="I206" i="17"/>
  <c r="I207" i="17"/>
  <c r="I208" i="17"/>
  <c r="I209" i="17"/>
  <c r="I210" i="17"/>
  <c r="I211" i="17"/>
  <c r="I212" i="17"/>
  <c r="I213" i="17"/>
  <c r="I214" i="17"/>
  <c r="I215" i="17"/>
  <c r="I216" i="17"/>
  <c r="I217" i="17"/>
  <c r="I218" i="17"/>
  <c r="I219" i="17"/>
  <c r="I220" i="17"/>
  <c r="I221" i="17"/>
  <c r="I222" i="17"/>
  <c r="I223" i="17"/>
  <c r="I224" i="17"/>
  <c r="I225" i="17"/>
  <c r="I226" i="17"/>
  <c r="I227" i="17"/>
  <c r="I228" i="17"/>
  <c r="I229" i="17"/>
  <c r="I230" i="17"/>
  <c r="I231" i="17"/>
  <c r="I232" i="17"/>
  <c r="I233" i="17"/>
  <c r="I234" i="17"/>
  <c r="I235" i="17"/>
  <c r="I236" i="17"/>
  <c r="I237" i="17"/>
  <c r="I238" i="17"/>
  <c r="I239" i="17"/>
  <c r="I240" i="17"/>
  <c r="I241" i="17"/>
  <c r="I242" i="17"/>
  <c r="I243" i="17"/>
  <c r="I244" i="17"/>
  <c r="I245" i="17"/>
  <c r="I246" i="17"/>
  <c r="I247" i="17"/>
  <c r="I248" i="17"/>
  <c r="I249" i="17"/>
  <c r="I8" i="17"/>
  <c r="H250" i="17"/>
  <c r="F250" i="17"/>
  <c r="D250" i="17"/>
  <c r="G250" i="17"/>
  <c r="E250" i="17"/>
  <c r="I250" i="17" l="1"/>
</calcChain>
</file>

<file path=xl/sharedStrings.xml><?xml version="1.0" encoding="utf-8"?>
<sst xmlns="http://schemas.openxmlformats.org/spreadsheetml/2006/main" count="491" uniqueCount="347">
  <si>
    <t>Detalle de Valoración de Desempeño Periodo 2025</t>
  </si>
  <si>
    <t>Clase de puesto</t>
  </si>
  <si>
    <t xml:space="preserve">Categoría </t>
  </si>
  <si>
    <t>Insuficiente</t>
  </si>
  <si>
    <t>Bueno</t>
  </si>
  <si>
    <t>Muy Bueno</t>
  </si>
  <si>
    <t>Excelente</t>
  </si>
  <si>
    <t>Sobresaliente</t>
  </si>
  <si>
    <t>Total de personas por clase</t>
  </si>
  <si>
    <t>ANALISTA INFORMATICO I</t>
  </si>
  <si>
    <t>105</t>
  </si>
  <si>
    <t>ANALISTA INFORMATICO II</t>
  </si>
  <si>
    <t>110</t>
  </si>
  <si>
    <t>ARMERO-INSTRUCTOR</t>
  </si>
  <si>
    <t>019</t>
  </si>
  <si>
    <t>ASESOR (A) LEGAL JUNIOR</t>
  </si>
  <si>
    <t>026</t>
  </si>
  <si>
    <t>ASESOR(A) EJECUTIVO(A)</t>
  </si>
  <si>
    <t>042</t>
  </si>
  <si>
    <t>ASESOR(A) EJECUTIVO(A)-COORD.DE DESPACHO</t>
  </si>
  <si>
    <t>043</t>
  </si>
  <si>
    <t>ASESOR(A) LEGAL I</t>
  </si>
  <si>
    <t>028</t>
  </si>
  <si>
    <t>ASESOR(A) LEGAL II</t>
  </si>
  <si>
    <t>031</t>
  </si>
  <si>
    <t>ASESOR(A) LEGAL III</t>
  </si>
  <si>
    <t>033</t>
  </si>
  <si>
    <t>ASISTENTE ADMINISTRATIVO (A)</t>
  </si>
  <si>
    <t>015</t>
  </si>
  <si>
    <t>ASISTENTE DE ABOGACIA I</t>
  </si>
  <si>
    <t>ASISTENTE DE ABOGACIA II</t>
  </si>
  <si>
    <t>ASISTENTE EJECUTIVO(A)</t>
  </si>
  <si>
    <t>037</t>
  </si>
  <si>
    <t>ASISTENTE EJECUTIVO-CAT42</t>
  </si>
  <si>
    <t>ASISTENTE EN SEGUROS I</t>
  </si>
  <si>
    <t>011</t>
  </si>
  <si>
    <t>ASISTENTE EN SEGUROS II</t>
  </si>
  <si>
    <t>014</t>
  </si>
  <si>
    <t>ASISTENTE EN SERVICIOS DE SALUD</t>
  </si>
  <si>
    <t>007</t>
  </si>
  <si>
    <t>ASISTENTE EN SERVICIOS DE SALUD II</t>
  </si>
  <si>
    <t>008</t>
  </si>
  <si>
    <t>AUDITOR</t>
  </si>
  <si>
    <t>092</t>
  </si>
  <si>
    <t>AUDITOR(A) I</t>
  </si>
  <si>
    <t>024</t>
  </si>
  <si>
    <t>AUDITOR(A) I DE TI</t>
  </si>
  <si>
    <t>111</t>
  </si>
  <si>
    <t>AUDITOR(A) II</t>
  </si>
  <si>
    <t>AUDITOR(A) II DE TI</t>
  </si>
  <si>
    <t>114</t>
  </si>
  <si>
    <t>AUXILIAR ADMINISTRATIVO(A)</t>
  </si>
  <si>
    <t>AUXILIAR DE COMPUTACION II</t>
  </si>
  <si>
    <t>017</t>
  </si>
  <si>
    <t>AUXILIAR DE COMPUTACION III</t>
  </si>
  <si>
    <t>020</t>
  </si>
  <si>
    <t>AUXILIAR DE ENFERMERIA I</t>
  </si>
  <si>
    <t>049</t>
  </si>
  <si>
    <t>AUXILIAR DE ENFERMERIA I-A</t>
  </si>
  <si>
    <t>649</t>
  </si>
  <si>
    <t>AUXILIAR DE ENFERMERIA II-A</t>
  </si>
  <si>
    <t>650</t>
  </si>
  <si>
    <t>AUXILIAR DE MANTENIMIENTO</t>
  </si>
  <si>
    <t>009</t>
  </si>
  <si>
    <t>AUXILIAR EN COMPUTACIÓN I</t>
  </si>
  <si>
    <t>AUXILIAR EN SEGUROS</t>
  </si>
  <si>
    <t>AUXILIAR EN SERV. GENERALES</t>
  </si>
  <si>
    <t>006</t>
  </si>
  <si>
    <t>AUXILIAR EN TRANSPORTE Y MENSAJERIA</t>
  </si>
  <si>
    <t>CHOFER DE PLANTA EJECUTIVA</t>
  </si>
  <si>
    <t>COORD. SERVICIOS GENERALES I</t>
  </si>
  <si>
    <t>COORD. SERVICIOS GENERALES II</t>
  </si>
  <si>
    <t>COORDINADOR(A) ADMINISTRATIVO(A) I</t>
  </si>
  <si>
    <t>021</t>
  </si>
  <si>
    <t>COORDINADOR(A) ADMINISTRATIVO(A) II</t>
  </si>
  <si>
    <t>COORDINADOR(A) ASESOR(A) I</t>
  </si>
  <si>
    <t>034</t>
  </si>
  <si>
    <t>COORDINADOR(A) ASESOR(A) II</t>
  </si>
  <si>
    <t>COORDINADOR(A) DE SEGURIDAD</t>
  </si>
  <si>
    <t>COORDINADOR(A) EN SEGUROS I</t>
  </si>
  <si>
    <t>COORDINADOR(A) EN SELECCIÓN DE RIESGOS</t>
  </si>
  <si>
    <t>COORDINADOR(A) EN VALORACION Y AJUSTE</t>
  </si>
  <si>
    <t>COORDINADOR(A) PROF EN SEG-ACTUARIAL I</t>
  </si>
  <si>
    <t>COORDINADOR(A) PROF EN SEG-ACTUARIAL II</t>
  </si>
  <si>
    <t>036</t>
  </si>
  <si>
    <t>COORDINADOR(A) PROFESIONAL EN SEGUROS</t>
  </si>
  <si>
    <t>DIRECTOR DE PROGRAMA</t>
  </si>
  <si>
    <t>038</t>
  </si>
  <si>
    <t xml:space="preserve">DIRECTOR DE PROYECTO A </t>
  </si>
  <si>
    <t xml:space="preserve">DIRECTOR DE PROYECTO C </t>
  </si>
  <si>
    <t>EJECUTIVO(A) DE VENTAS</t>
  </si>
  <si>
    <t>ENFERMERA I     (SIN SUBV)</t>
  </si>
  <si>
    <t>054</t>
  </si>
  <si>
    <t>ENFERMERA I   (CON SUBV)</t>
  </si>
  <si>
    <t>ENFERMERA II</t>
  </si>
  <si>
    <t>055</t>
  </si>
  <si>
    <t>ENFERMERA IV     (SIN SUBV)</t>
  </si>
  <si>
    <t>057</t>
  </si>
  <si>
    <t>ENFERMERA V       (SIN SUBV)</t>
  </si>
  <si>
    <t>059</t>
  </si>
  <si>
    <t>ENFERMERA VI</t>
  </si>
  <si>
    <t>060</t>
  </si>
  <si>
    <t>ESPEC. INVESTIGAC. Y DESARROLLO I</t>
  </si>
  <si>
    <t>ESPEC. INVESTIGAC. Y DESARROLLO III</t>
  </si>
  <si>
    <t>ESPECIALISTA EN AJUSTE</t>
  </si>
  <si>
    <t>SI_ESPECIALISTA EN AJUSTE DE</t>
  </si>
  <si>
    <t>524</t>
  </si>
  <si>
    <t>ESPECIALISTA EN INVESTIGACIÓN I</t>
  </si>
  <si>
    <t>ESPECIALISTA EN MECANICA</t>
  </si>
  <si>
    <t>018</t>
  </si>
  <si>
    <t>ESPECIALISTA EN SELECCION DE RIESGOS I</t>
  </si>
  <si>
    <t>022</t>
  </si>
  <si>
    <t>ESPECIALISTA EN SELECCION DE RIESGOS II</t>
  </si>
  <si>
    <t>ESPECIALISTA EN VALORACION I</t>
  </si>
  <si>
    <t>ESPECIALISTA EN VALORACION II</t>
  </si>
  <si>
    <t>ESPECIALISTA EN VALORACIÓN Y AJUSTE</t>
  </si>
  <si>
    <t>EXPERTO FUNCIONAL SISTEMAS I</t>
  </si>
  <si>
    <t>FACILITADOR(A) TECNICO(A) EN SEGUROS</t>
  </si>
  <si>
    <t>FARMACEUTICO II</t>
  </si>
  <si>
    <t>062</t>
  </si>
  <si>
    <t>FISCALIZADOR(A) TECNICO(A) DE AUTOMOVILE</t>
  </si>
  <si>
    <t>GERENTE</t>
  </si>
  <si>
    <t>094</t>
  </si>
  <si>
    <t>INSPECTOR(A) EN SEGUROS</t>
  </si>
  <si>
    <t>INVESTIGADOR(A) EN SEGUROS</t>
  </si>
  <si>
    <t>SI_INVESTIGADOR(A) EN SEGUROS DE</t>
  </si>
  <si>
    <t>422</t>
  </si>
  <si>
    <t>JEFE(A) DE CONTROL INTERNO</t>
  </si>
  <si>
    <t>JEFE(A) DE DEPARTAMENTO</t>
  </si>
  <si>
    <t>JEFE(A) DE DEPARTAMENTO DE AUDITORIA</t>
  </si>
  <si>
    <t>JEFE(A) DE DEPARTAMENTO DE SEGUROS</t>
  </si>
  <si>
    <t>JEFE(A) DE DIRECCION</t>
  </si>
  <si>
    <t>044</t>
  </si>
  <si>
    <t>JEFE(A) DE SUBDIRECCIÓN</t>
  </si>
  <si>
    <t>041</t>
  </si>
  <si>
    <t>LIDER DE SEGMENTOS</t>
  </si>
  <si>
    <t>MAESTRA EDUCACION PREESCOLAR</t>
  </si>
  <si>
    <t>MEDICO ASIST. ESPEC. HASTA 28H</t>
  </si>
  <si>
    <t>071</t>
  </si>
  <si>
    <t>MEDICO ASIST. ESPEC. HASTA 48H</t>
  </si>
  <si>
    <t>MEDICO ASISTENTE HASTA 48H</t>
  </si>
  <si>
    <t>070</t>
  </si>
  <si>
    <t>MEDICO DIRECTOR</t>
  </si>
  <si>
    <t>077</t>
  </si>
  <si>
    <t>MEDICO JEFE</t>
  </si>
  <si>
    <t>073</t>
  </si>
  <si>
    <t>MEDICO JEFE DE REGION</t>
  </si>
  <si>
    <t>074</t>
  </si>
  <si>
    <t>MEDICO(A) AUDITOR(A)</t>
  </si>
  <si>
    <t>OFICIAL ADJUNTO DE CUMPLIMIENTO CORP</t>
  </si>
  <si>
    <t>OFICIAL DE SEGURIDAD</t>
  </si>
  <si>
    <t>OPERADOR OFICINA DE SEGURIDAD</t>
  </si>
  <si>
    <t>013</t>
  </si>
  <si>
    <t>PLATAFORMISTA</t>
  </si>
  <si>
    <t>PRESIDENTE EJECUTIVO</t>
  </si>
  <si>
    <t>095</t>
  </si>
  <si>
    <t>PROF EN SEG-ACTUARIAL III</t>
  </si>
  <si>
    <t>PROF EN SEG-ACTUARIAL IV</t>
  </si>
  <si>
    <t>PROF.EN INFORMATICA-GESTOR(A) DE RIESGOS</t>
  </si>
  <si>
    <t>PROFESIONAL ADMIN. ESPECIALIZADO(A)</t>
  </si>
  <si>
    <t>PROFESIONAL ADMINISTRATIVO(A) I</t>
  </si>
  <si>
    <t>PROFESIONAL ADMINISTRATIVO(A) II</t>
  </si>
  <si>
    <t>PROFESIONAL ADMINISTRATIVO(A) III</t>
  </si>
  <si>
    <t>PROFESIONAL ADMINISTRATIVO(A) IV</t>
  </si>
  <si>
    <t>PROFESIONAL EN FARMACIA III</t>
  </si>
  <si>
    <t>063</t>
  </si>
  <si>
    <t>PROFESIONAL EN FARMACIA IV</t>
  </si>
  <si>
    <t>064</t>
  </si>
  <si>
    <t>PROFESIONAL EN INFORMATICA I</t>
  </si>
  <si>
    <t>PROFESIONAL EN INFORMATICA II</t>
  </si>
  <si>
    <t>PROFESIONAL EN INFORMATICA III</t>
  </si>
  <si>
    <t>116</t>
  </si>
  <si>
    <t>PROFESIONAL EN SEGUROS I</t>
  </si>
  <si>
    <t>PROFESIONAL EN SEGUROS II</t>
  </si>
  <si>
    <t>PROFESIONAL EN SEGUROS III</t>
  </si>
  <si>
    <t>PROFESIONAL EN SERVICIOS DE SALUD I</t>
  </si>
  <si>
    <t>PROFESIONAL EN SERVICIOS DE SALUD III</t>
  </si>
  <si>
    <t>PROFESIONAL SERVICIOS DE SALUD II</t>
  </si>
  <si>
    <t>SECRETARIO DE ACTAS</t>
  </si>
  <si>
    <t xml:space="preserve">SI_ Arquitecto de datos tecnológico </t>
  </si>
  <si>
    <t>725</t>
  </si>
  <si>
    <t>SI_Analista Informático I</t>
  </si>
  <si>
    <t>707</t>
  </si>
  <si>
    <t>SI_Analista Informático II</t>
  </si>
  <si>
    <t>710</t>
  </si>
  <si>
    <t>SI_Asesor(a) Ejecutivo(a)</t>
  </si>
  <si>
    <t>542</t>
  </si>
  <si>
    <t>SI_Asesor(a) Legal I</t>
  </si>
  <si>
    <t>528</t>
  </si>
  <si>
    <t>SI_Asesor(a) Legal III</t>
  </si>
  <si>
    <t>533</t>
  </si>
  <si>
    <t>SI_Asesor(a) Legal Junior</t>
  </si>
  <si>
    <t>526</t>
  </si>
  <si>
    <t>SI_Asistente Administrativo(a)</t>
  </si>
  <si>
    <t>415</t>
  </si>
  <si>
    <t>SI_Asistente de Abogacía I</t>
  </si>
  <si>
    <t>419</t>
  </si>
  <si>
    <t>SI_Asistente de Abogacía II</t>
  </si>
  <si>
    <t>426</t>
  </si>
  <si>
    <t>SI_Asistente de Auditoría Interna</t>
  </si>
  <si>
    <t>421</t>
  </si>
  <si>
    <t>SI_Asistente de cocina</t>
  </si>
  <si>
    <t>405</t>
  </si>
  <si>
    <t>SI_Asistente Educación Preescolar</t>
  </si>
  <si>
    <t>407</t>
  </si>
  <si>
    <t>SI_Asistente Ejecutivo(a)</t>
  </si>
  <si>
    <t>537</t>
  </si>
  <si>
    <t>SI_Asistente en Reaseguros</t>
  </si>
  <si>
    <t>SI_Asistente en Seguros I</t>
  </si>
  <si>
    <t>411</t>
  </si>
  <si>
    <t>SI_Asistente en Seguros II</t>
  </si>
  <si>
    <t>414</t>
  </si>
  <si>
    <t>SI_Asistente en Servicios de Salud I</t>
  </si>
  <si>
    <t>SI_Auditor(a) I</t>
  </si>
  <si>
    <t>624</t>
  </si>
  <si>
    <t>SI_Auditor(a) II</t>
  </si>
  <si>
    <t>628</t>
  </si>
  <si>
    <t>SI_Auxiliar Administrativo(a)</t>
  </si>
  <si>
    <t>SI_Auxiliar en Transporte y Mensajería</t>
  </si>
  <si>
    <t>SI_Auxiliar de Mantenimiento</t>
  </si>
  <si>
    <t>SI_Auxiliar en Computación I</t>
  </si>
  <si>
    <t>SI_Auxiliar en Computación II</t>
  </si>
  <si>
    <t>417</t>
  </si>
  <si>
    <t>SI_Auxiliar en Computación III</t>
  </si>
  <si>
    <t>420</t>
  </si>
  <si>
    <t>SI_Auxiliar en Seguros</t>
  </si>
  <si>
    <t>408</t>
  </si>
  <si>
    <t>SI_Chofer de Planta Ejecutiva</t>
  </si>
  <si>
    <t>SI_Cocinero II</t>
  </si>
  <si>
    <t>SI_Cocinero(a) I</t>
  </si>
  <si>
    <t>406</t>
  </si>
  <si>
    <t>SI_Contralor(a) Actuarial(a)</t>
  </si>
  <si>
    <t>544</t>
  </si>
  <si>
    <t>SI_Contralor(a) Normativo(a) DE</t>
  </si>
  <si>
    <t>SI_Coordinador en Servicios Generales II</t>
  </si>
  <si>
    <t>SI_Coordinador(a) Administrativo(a) I</t>
  </si>
  <si>
    <t>SI_Coordinador(a) Administrativo(a) II</t>
  </si>
  <si>
    <t>SI_Coordinador(a) Asesor(a) I</t>
  </si>
  <si>
    <t>434</t>
  </si>
  <si>
    <t>SI_Coordinador(a) Asesor(a) II</t>
  </si>
  <si>
    <t>SI_Coordinador(a) de Brigadas Corporativ</t>
  </si>
  <si>
    <t>SI_Coordinador(a) de Seguridad</t>
  </si>
  <si>
    <t>SI_Coordinador(a) en Seguros I</t>
  </si>
  <si>
    <t>SI_Coordinador(a) Profesional Seguros</t>
  </si>
  <si>
    <t>531</t>
  </si>
  <si>
    <t>SI_Director de Proyecto D</t>
  </si>
  <si>
    <t>SI_Director de Proyecto C DE</t>
  </si>
  <si>
    <t>534</t>
  </si>
  <si>
    <t>SI_Director(a) de Capital Humano</t>
  </si>
  <si>
    <t>545</t>
  </si>
  <si>
    <t>SI_Director(a) de Riesgos Corporativo(a)</t>
  </si>
  <si>
    <t>SI_Ejecutivo(a) de Ventas</t>
  </si>
  <si>
    <t>SI_Ejecutivo(a) de Ventas DE</t>
  </si>
  <si>
    <t>SI_Espec. Investigac. y Desarrollo I</t>
  </si>
  <si>
    <t>424</t>
  </si>
  <si>
    <t>SI_Espec. Investigac. y Desarrollo III DE</t>
  </si>
  <si>
    <t>SI_Especialista en Selec. de Riesgos II</t>
  </si>
  <si>
    <t>SI_Especialista en Valoración I</t>
  </si>
  <si>
    <t>SI_Especialista en Valoración II</t>
  </si>
  <si>
    <t>SI_Experto Funcional Sistemas I</t>
  </si>
  <si>
    <t>SI_Experto(a) Seguridad Información</t>
  </si>
  <si>
    <t>SI_Farmacéutico II</t>
  </si>
  <si>
    <t>462</t>
  </si>
  <si>
    <t>SI_Fiscalizador(a) Técnico(a) de Auto</t>
  </si>
  <si>
    <t>SI_ FACILITADOR(A) TÉCNICO EN SEGUROS</t>
  </si>
  <si>
    <t>SI_Inspector(a) en Seguros</t>
  </si>
  <si>
    <t>SI_Jefe(a) de Departamento de Auditoría</t>
  </si>
  <si>
    <t>637</t>
  </si>
  <si>
    <t>SI_Jefe(a) de Departamento</t>
  </si>
  <si>
    <t>SI_Líder de Segmento</t>
  </si>
  <si>
    <t>SI_Mecánico</t>
  </si>
  <si>
    <t>SI_Médico Asistente hasta 48 horas</t>
  </si>
  <si>
    <t>470</t>
  </si>
  <si>
    <t>SI_Médico Asistente hasta 48h_L.9635</t>
  </si>
  <si>
    <t>SI_Oficial de Cumplimiento Corp-Ded Exc</t>
  </si>
  <si>
    <t>541</t>
  </si>
  <si>
    <t>SI_Oficial de Seguridad</t>
  </si>
  <si>
    <t>SI_Oficinista I</t>
  </si>
  <si>
    <t>SI_Oficinista II</t>
  </si>
  <si>
    <t>SI_Operador Oficina de Seguridad</t>
  </si>
  <si>
    <t>413</t>
  </si>
  <si>
    <t>SI_Plataformista</t>
  </si>
  <si>
    <t xml:space="preserve">SI_Prof. Administ. III </t>
  </si>
  <si>
    <t>SI_Prof. Centro Acond. Físico</t>
  </si>
  <si>
    <t>SI_Prof. en Seg. Actuarial III</t>
  </si>
  <si>
    <t>SI_Prof. en Seg-Actuarial II</t>
  </si>
  <si>
    <t>428</t>
  </si>
  <si>
    <t>SI_Prof. en Seg-Actuarial II DE</t>
  </si>
  <si>
    <t>SI_Prof. en Seg-Actuarial II-Audit.</t>
  </si>
  <si>
    <t>SI_Actuario(a) Auditor(a)</t>
  </si>
  <si>
    <t xml:space="preserve">SI_Prof.en Seg-Actuarial IV </t>
  </si>
  <si>
    <t>SI_Profesional Admin. Especializado(a)</t>
  </si>
  <si>
    <t>SI_Profesional Admin.Especializado(a) DE</t>
  </si>
  <si>
    <t>SI_Profesional Administrativo(a) I</t>
  </si>
  <si>
    <t>SI_Profesional Administrativo(a) I DE</t>
  </si>
  <si>
    <t>SI_Profesional Administrativo(a) II</t>
  </si>
  <si>
    <t>SI_Profesional Administrativo(a) II DE</t>
  </si>
  <si>
    <t>SI_Profesional Administrativo(a) IV</t>
  </si>
  <si>
    <t>433</t>
  </si>
  <si>
    <t>SI_Profesional Administrativo(a) IV DE</t>
  </si>
  <si>
    <t>SI_Profesional en Informática I</t>
  </si>
  <si>
    <t>SI_PROFESIONAL EN INFORMATICA III</t>
  </si>
  <si>
    <t>726</t>
  </si>
  <si>
    <t>SI_Profesional en Seguros I</t>
  </si>
  <si>
    <t>SI_Profesional en Seguros I DE</t>
  </si>
  <si>
    <t>SI_Profesional en Seguros II</t>
  </si>
  <si>
    <t>SI_Profesional en Seguros II DE</t>
  </si>
  <si>
    <t>SI_Profesional en Seguros III DE</t>
  </si>
  <si>
    <t>SI_Profesional en Servicios de Salud II</t>
  </si>
  <si>
    <t>SI_Profesional Especializado(a) II-Museo</t>
  </si>
  <si>
    <t>SI_Profesional Especializado(a) I-Museo</t>
  </si>
  <si>
    <t>SI_Subcoordinador(a) de Brigadas</t>
  </si>
  <si>
    <t>SI_Subjefe(a) de Departamento</t>
  </si>
  <si>
    <t>SI_Subjefe(a) de Dirección</t>
  </si>
  <si>
    <t>SI_Técnico(a) Administrativo(a) I</t>
  </si>
  <si>
    <t>SI_Técnico(a) Administrativo(a) II</t>
  </si>
  <si>
    <t>SI_Técnico(a) en Cumplimiento de Ley7786</t>
  </si>
  <si>
    <t>SI_Técnico(a) en Informática</t>
  </si>
  <si>
    <t>706</t>
  </si>
  <si>
    <t>SI_Técnico(a) en Seguros I</t>
  </si>
  <si>
    <t>SI_Técnico(a) en Seguros II</t>
  </si>
  <si>
    <t>SI_Técnico(a) en Servicios Generales</t>
  </si>
  <si>
    <t>SUB_GERENTE GENERAL</t>
  </si>
  <si>
    <t>093</t>
  </si>
  <si>
    <t>SUBAUDITOR</t>
  </si>
  <si>
    <t>091</t>
  </si>
  <si>
    <t>SUBJEFE DEPTO. EN OPERACIONES</t>
  </si>
  <si>
    <t>035</t>
  </si>
  <si>
    <t>SUBJEFE(A) DE DEPARTAMENTO</t>
  </si>
  <si>
    <t>SUBJEFE(A) DE DEPARTAMENTO SEGUROS</t>
  </si>
  <si>
    <t>SUBJEFE(A) DE DIRECCION</t>
  </si>
  <si>
    <t>SUBSECRETARIO DE ACTAS</t>
  </si>
  <si>
    <t>039</t>
  </si>
  <si>
    <t>SUPERVISOR DE SERVICIOS GENERALES</t>
  </si>
  <si>
    <t xml:space="preserve">TECNICO EN SERVICIOS DE SALUD II </t>
  </si>
  <si>
    <t>TECNICO(A) ADMINISTRATIVO(A) I</t>
  </si>
  <si>
    <t>TECNICO(A) ADMINISTRATIVO(A) II</t>
  </si>
  <si>
    <t>TECNICO(A) EN CUMPLIMIENTO DE LEY 7786</t>
  </si>
  <si>
    <t>TECNICO(A) EN INFORMATICA</t>
  </si>
  <si>
    <t>TECNICO(A) EN SEGUROS I</t>
  </si>
  <si>
    <t>TECNICO(A) EN SEGUROS II</t>
  </si>
  <si>
    <t xml:space="preserve">TECNICO(A) EN SERVICIOS DE SALUD I </t>
  </si>
  <si>
    <t>TECNICO(A) EN SERVICIOS GENERALES</t>
  </si>
  <si>
    <t>USUARIO EXPERTO SIAS</t>
  </si>
  <si>
    <t>Total de personas por calificación</t>
  </si>
  <si>
    <t>Fuente: Dirección de Capital Humano</t>
  </si>
  <si>
    <t>Jefe(a) de Control y Análisis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</si>
</sst>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(&quot;₡&quot;* #,##0.00_);_(&quot;₡&quot;* \(#,##0.00\);_(&quot;₡&quot;* &quot;-&quot;??_);_(@_)"/>
    <numFmt numFmtId="166" formatCode="_(* #,##0.00_);_(* \(#,##0.00\);_(* &quot;-&quot;??_);_(@_)"/>
    <numFmt numFmtId="167" formatCode="_([$€-2]* #,##0.00_);_([$€-2]* \(#,##0.00\);_([$€-2]* &quot;-&quot;??_)"/>
    <numFmt numFmtId="168" formatCode="d\ &quot;de&quot;\ mmmm\ &quot;de&quot;\ yyyy"/>
    <numFmt numFmtId="169" formatCode="[$-140A]d&quot; de &quot;mmmm&quot; de &quot;yyyy;@"/>
    <numFmt numFmtId="170" formatCode="[$$-C09]#,##0"/>
    <numFmt numFmtId="171" formatCode="#,##0.00\ _p_t_a"/>
    <numFmt numFmtId="172" formatCode="_-* #,##0_-;\-* #,##0_-;_-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20"/>
      <color theme="8" tint="-0.499984740745262"/>
      <name val="Calibri"/>
      <family val="2"/>
      <scheme val="minor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0"/>
      <name val="Arial"/>
      <family val="2"/>
    </font>
    <font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DEED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4">
    <xf numFmtId="0" fontId="0" fillId="0" borderId="0"/>
    <xf numFmtId="0" fontId="2" fillId="2" borderId="0" applyNumberFormat="0" applyBorder="0" applyAlignment="0" applyProtection="0"/>
    <xf numFmtId="0" fontId="3" fillId="0" borderId="0"/>
    <xf numFmtId="0" fontId="3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2" applyNumberFormat="0" applyAlignment="0" applyProtection="0"/>
    <xf numFmtId="0" fontId="8" fillId="22" borderId="3" applyNumberFormat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8" borderId="2" applyNumberFormat="0" applyAlignment="0" applyProtection="0"/>
    <xf numFmtId="0" fontId="15" fillId="0" borderId="7" applyNumberFormat="0" applyFill="0" applyAlignment="0" applyProtection="0"/>
    <xf numFmtId="166" fontId="16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7" fillId="0" borderId="0" applyFont="0" applyFill="0" applyBorder="0" applyAlignment="0" applyProtection="0">
      <alignment vertical="top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horizontal="center"/>
    </xf>
    <xf numFmtId="0" fontId="3" fillId="0" borderId="0"/>
    <xf numFmtId="0" fontId="3" fillId="0" borderId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>
      <alignment vertical="top"/>
    </xf>
    <xf numFmtId="0" fontId="3" fillId="0" borderId="0">
      <alignment horizont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7" fillId="0" borderId="0">
      <alignment vertical="top"/>
    </xf>
    <xf numFmtId="0" fontId="3" fillId="0" borderId="0"/>
    <xf numFmtId="0" fontId="3" fillId="0" borderId="0">
      <alignment horizontal="center"/>
    </xf>
    <xf numFmtId="0" fontId="3" fillId="0" borderId="0">
      <alignment horizontal="center"/>
    </xf>
    <xf numFmtId="0" fontId="16" fillId="0" borderId="0"/>
    <xf numFmtId="0" fontId="3" fillId="0" borderId="0">
      <alignment horizontal="center"/>
    </xf>
    <xf numFmtId="0" fontId="3" fillId="0" borderId="0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3" borderId="8" applyNumberFormat="0" applyFont="0" applyAlignment="0" applyProtection="0"/>
    <xf numFmtId="0" fontId="19" fillId="21" borderId="9" applyNumberFormat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24" borderId="0" xfId="0" applyFill="1" applyAlignment="1">
      <alignment horizontal="center" vertical="center"/>
    </xf>
    <xf numFmtId="0" fontId="22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/>
    </xf>
    <xf numFmtId="0" fontId="0" fillId="24" borderId="0" xfId="0" applyFill="1" applyAlignment="1">
      <alignment horizontal="left" vertical="center"/>
    </xf>
    <xf numFmtId="0" fontId="27" fillId="24" borderId="0" xfId="0" applyFont="1" applyFill="1" applyAlignment="1">
      <alignment horizontal="center" vertical="center"/>
    </xf>
    <xf numFmtId="0" fontId="28" fillId="26" borderId="1" xfId="1" applyFont="1" applyFill="1" applyBorder="1" applyAlignment="1">
      <alignment horizontal="center" vertical="center" wrapText="1"/>
    </xf>
    <xf numFmtId="172" fontId="28" fillId="26" borderId="1" xfId="172" applyNumberFormat="1" applyFont="1" applyFill="1" applyBorder="1" applyAlignment="1">
      <alignment horizontal="center" vertical="center" wrapText="1"/>
    </xf>
    <xf numFmtId="1" fontId="26" fillId="27" borderId="1" xfId="173" applyNumberFormat="1" applyFont="1" applyFill="1" applyBorder="1" applyAlignment="1">
      <alignment horizontal="center" vertical="center"/>
    </xf>
    <xf numFmtId="44" fontId="3" fillId="28" borderId="1" xfId="173" applyFont="1" applyFill="1" applyBorder="1" applyAlignment="1">
      <alignment horizontal="left" vertical="center"/>
    </xf>
    <xf numFmtId="1" fontId="3" fillId="28" borderId="1" xfId="173" applyNumberFormat="1" applyFont="1" applyFill="1" applyBorder="1" applyAlignment="1">
      <alignment horizontal="center" vertical="center"/>
    </xf>
    <xf numFmtId="1" fontId="0" fillId="24" borderId="0" xfId="0" applyNumberFormat="1" applyFill="1" applyAlignment="1">
      <alignment horizontal="center" vertical="center"/>
    </xf>
    <xf numFmtId="49" fontId="28" fillId="26" borderId="1" xfId="1" applyNumberFormat="1" applyFont="1" applyFill="1" applyBorder="1" applyAlignment="1">
      <alignment horizontal="center" vertical="center" wrapText="1"/>
    </xf>
    <xf numFmtId="49" fontId="3" fillId="28" borderId="1" xfId="173" applyNumberFormat="1" applyFont="1" applyFill="1" applyBorder="1" applyAlignment="1">
      <alignment horizontal="center" vertical="center"/>
    </xf>
    <xf numFmtId="44" fontId="23" fillId="28" borderId="1" xfId="173" applyFont="1" applyFill="1" applyBorder="1" applyAlignment="1">
      <alignment horizontal="left" vertical="center"/>
    </xf>
    <xf numFmtId="44" fontId="29" fillId="28" borderId="1" xfId="173" applyFont="1" applyFill="1" applyBorder="1" applyAlignment="1">
      <alignment horizontal="left" vertical="center"/>
    </xf>
    <xf numFmtId="49" fontId="29" fillId="28" borderId="1" xfId="173" applyNumberFormat="1" applyFont="1" applyFill="1" applyBorder="1" applyAlignment="1">
      <alignment horizontal="center" vertical="center"/>
    </xf>
    <xf numFmtId="0" fontId="0" fillId="28" borderId="0" xfId="0" applyFill="1" applyAlignment="1">
      <alignment horizontal="center" vertical="center"/>
    </xf>
    <xf numFmtId="49" fontId="3" fillId="29" borderId="1" xfId="173" applyNumberFormat="1" applyFont="1" applyFill="1" applyBorder="1" applyAlignment="1">
      <alignment horizontal="center" vertical="center"/>
    </xf>
    <xf numFmtId="1" fontId="3" fillId="29" borderId="1" xfId="173" applyNumberFormat="1" applyFont="1" applyFill="1" applyBorder="1" applyAlignment="1">
      <alignment horizontal="center" vertical="center"/>
    </xf>
    <xf numFmtId="1" fontId="26" fillId="28" borderId="1" xfId="173" applyNumberFormat="1" applyFont="1" applyFill="1" applyBorder="1" applyAlignment="1">
      <alignment horizontal="center" vertical="center"/>
    </xf>
    <xf numFmtId="44" fontId="26" fillId="27" borderId="10" xfId="173" applyFont="1" applyFill="1" applyBorder="1" applyAlignment="1">
      <alignment horizontal="center" vertical="center"/>
    </xf>
    <xf numFmtId="44" fontId="26" fillId="27" borderId="11" xfId="173" applyFont="1" applyFill="1" applyBorder="1" applyAlignment="1">
      <alignment horizontal="center" vertical="center"/>
    </xf>
    <xf numFmtId="0" fontId="25" fillId="25" borderId="0" xfId="0" applyFont="1" applyFill="1" applyAlignment="1">
      <alignment horizontal="center" vertical="center"/>
    </xf>
  </cellXfs>
  <cellStyles count="174">
    <cellStyle name="%" xfId="2" xr:uid="{00000000-0005-0000-0000-000000000000}"/>
    <cellStyle name="% 2" xfId="3" xr:uid="{00000000-0005-0000-0000-000001000000}"/>
    <cellStyle name="20% - Accent1" xfId="4" xr:uid="{00000000-0005-0000-0000-000002000000}"/>
    <cellStyle name="20% - Accent2" xfId="5" xr:uid="{00000000-0005-0000-0000-000003000000}"/>
    <cellStyle name="20% - Accent3" xfId="6" xr:uid="{00000000-0005-0000-0000-000004000000}"/>
    <cellStyle name="20% - Accent4" xfId="7" xr:uid="{00000000-0005-0000-0000-000005000000}"/>
    <cellStyle name="20% - Accent5" xfId="8" xr:uid="{00000000-0005-0000-0000-000006000000}"/>
    <cellStyle name="20% - Accent6" xfId="9" xr:uid="{00000000-0005-0000-0000-000007000000}"/>
    <cellStyle name="40% - Accent1" xfId="10" xr:uid="{00000000-0005-0000-0000-000008000000}"/>
    <cellStyle name="40% - Accent2" xfId="11" xr:uid="{00000000-0005-0000-0000-000009000000}"/>
    <cellStyle name="40% - Accent3" xfId="12" xr:uid="{00000000-0005-0000-0000-00000A000000}"/>
    <cellStyle name="40% - Accent4" xfId="13" xr:uid="{00000000-0005-0000-0000-00000B000000}"/>
    <cellStyle name="40% - Accent5" xfId="14" xr:uid="{00000000-0005-0000-0000-00000C000000}"/>
    <cellStyle name="40% - Accent6" xfId="15" xr:uid="{00000000-0005-0000-0000-00000D000000}"/>
    <cellStyle name="60% - Accent1" xfId="16" xr:uid="{00000000-0005-0000-0000-00000E000000}"/>
    <cellStyle name="60% - Accent2" xfId="17" xr:uid="{00000000-0005-0000-0000-00000F000000}"/>
    <cellStyle name="60% - Accent3" xfId="18" xr:uid="{00000000-0005-0000-0000-000010000000}"/>
    <cellStyle name="60% - Accent4" xfId="19" xr:uid="{00000000-0005-0000-0000-000011000000}"/>
    <cellStyle name="60% - Accent5" xfId="20" xr:uid="{00000000-0005-0000-0000-000012000000}"/>
    <cellStyle name="60% - Accent6" xfId="21" xr:uid="{00000000-0005-0000-0000-000013000000}"/>
    <cellStyle name="Accent1" xfId="22" xr:uid="{00000000-0005-0000-0000-000014000000}"/>
    <cellStyle name="Accent2" xfId="23" xr:uid="{00000000-0005-0000-0000-000015000000}"/>
    <cellStyle name="Accent3" xfId="24" xr:uid="{00000000-0005-0000-0000-000016000000}"/>
    <cellStyle name="Accent4" xfId="25" xr:uid="{00000000-0005-0000-0000-000017000000}"/>
    <cellStyle name="Accent5" xfId="26" xr:uid="{00000000-0005-0000-0000-000018000000}"/>
    <cellStyle name="Accent6" xfId="27" xr:uid="{00000000-0005-0000-0000-000019000000}"/>
    <cellStyle name="Bad" xfId="28" xr:uid="{00000000-0005-0000-0000-00001A000000}"/>
    <cellStyle name="Calculation" xfId="29" xr:uid="{00000000-0005-0000-0000-00001B000000}"/>
    <cellStyle name="Check Cell" xfId="30" xr:uid="{00000000-0005-0000-0000-00001C000000}"/>
    <cellStyle name="Comma 2" xfId="31" xr:uid="{00000000-0005-0000-0000-00001D000000}"/>
    <cellStyle name="Euro" xfId="32" xr:uid="{00000000-0005-0000-0000-00001E000000}"/>
    <cellStyle name="Explanatory Text" xfId="33" xr:uid="{00000000-0005-0000-0000-00001F000000}"/>
    <cellStyle name="Good" xfId="34" xr:uid="{00000000-0005-0000-0000-000020000000}"/>
    <cellStyle name="Heading 1" xfId="35" xr:uid="{00000000-0005-0000-0000-000021000000}"/>
    <cellStyle name="Heading 2" xfId="36" xr:uid="{00000000-0005-0000-0000-000022000000}"/>
    <cellStyle name="Heading 3" xfId="37" xr:uid="{00000000-0005-0000-0000-000023000000}"/>
    <cellStyle name="Heading 4" xfId="38" xr:uid="{00000000-0005-0000-0000-000024000000}"/>
    <cellStyle name="Incorrecto" xfId="1" builtinId="27"/>
    <cellStyle name="Input" xfId="39" xr:uid="{00000000-0005-0000-0000-000026000000}"/>
    <cellStyle name="Linked Cell" xfId="40" xr:uid="{00000000-0005-0000-0000-000027000000}"/>
    <cellStyle name="Millares" xfId="172" builtinId="3"/>
    <cellStyle name="Millares 10" xfId="41" xr:uid="{00000000-0005-0000-0000-000028000000}"/>
    <cellStyle name="Millares 2" xfId="42" xr:uid="{00000000-0005-0000-0000-000029000000}"/>
    <cellStyle name="Millares 2 2" xfId="43" xr:uid="{00000000-0005-0000-0000-00002A000000}"/>
    <cellStyle name="Millares 2 3" xfId="44" xr:uid="{00000000-0005-0000-0000-00002B000000}"/>
    <cellStyle name="Millares 3" xfId="45" xr:uid="{00000000-0005-0000-0000-00002C000000}"/>
    <cellStyle name="Millares 3 2" xfId="46" xr:uid="{00000000-0005-0000-0000-00002D000000}"/>
    <cellStyle name="Millares 3 3" xfId="47" xr:uid="{00000000-0005-0000-0000-00002E000000}"/>
    <cellStyle name="Millares 4" xfId="48" xr:uid="{00000000-0005-0000-0000-00002F000000}"/>
    <cellStyle name="Millares 4 2" xfId="49" xr:uid="{00000000-0005-0000-0000-000030000000}"/>
    <cellStyle name="Millares 5" xfId="50" xr:uid="{00000000-0005-0000-0000-000031000000}"/>
    <cellStyle name="Millares 5 2" xfId="51" xr:uid="{00000000-0005-0000-0000-000032000000}"/>
    <cellStyle name="Millares 6" xfId="52" xr:uid="{00000000-0005-0000-0000-000033000000}"/>
    <cellStyle name="Millares 7" xfId="53" xr:uid="{00000000-0005-0000-0000-000034000000}"/>
    <cellStyle name="Millares 8" xfId="54" xr:uid="{00000000-0005-0000-0000-000035000000}"/>
    <cellStyle name="Millares 9" xfId="55" xr:uid="{00000000-0005-0000-0000-000036000000}"/>
    <cellStyle name="Moneda" xfId="173" builtinId="4"/>
    <cellStyle name="Moneda 2" xfId="56" xr:uid="{00000000-0005-0000-0000-000037000000}"/>
    <cellStyle name="Moneda 3" xfId="57" xr:uid="{00000000-0005-0000-0000-000038000000}"/>
    <cellStyle name="Moneda 3 2" xfId="58" xr:uid="{00000000-0005-0000-0000-000039000000}"/>
    <cellStyle name="Moneda 4" xfId="59" xr:uid="{00000000-0005-0000-0000-00003A000000}"/>
    <cellStyle name="Moneda 4 2" xfId="60" xr:uid="{00000000-0005-0000-0000-00003B000000}"/>
    <cellStyle name="Moneda 5" xfId="61" xr:uid="{00000000-0005-0000-0000-00003C000000}"/>
    <cellStyle name="Moneda 6" xfId="62" xr:uid="{00000000-0005-0000-0000-00003D000000}"/>
    <cellStyle name="Normal" xfId="0" builtinId="0"/>
    <cellStyle name="Normal 10" xfId="63" xr:uid="{00000000-0005-0000-0000-00003F000000}"/>
    <cellStyle name="Normal 11" xfId="64" xr:uid="{00000000-0005-0000-0000-000040000000}"/>
    <cellStyle name="Normal 12" xfId="65" xr:uid="{00000000-0005-0000-0000-000041000000}"/>
    <cellStyle name="Normal 13" xfId="66" xr:uid="{00000000-0005-0000-0000-000042000000}"/>
    <cellStyle name="Normal 14" xfId="67" xr:uid="{00000000-0005-0000-0000-000043000000}"/>
    <cellStyle name="Normal 15" xfId="68" xr:uid="{00000000-0005-0000-0000-000044000000}"/>
    <cellStyle name="Normal 17" xfId="69" xr:uid="{00000000-0005-0000-0000-000045000000}"/>
    <cellStyle name="Normal 2" xfId="70" xr:uid="{00000000-0005-0000-0000-000046000000}"/>
    <cellStyle name="Normal 2 10" xfId="71" xr:uid="{00000000-0005-0000-0000-000047000000}"/>
    <cellStyle name="Normal 2 11" xfId="72" xr:uid="{00000000-0005-0000-0000-000048000000}"/>
    <cellStyle name="Normal 2 12" xfId="73" xr:uid="{00000000-0005-0000-0000-000049000000}"/>
    <cellStyle name="Normal 2 13" xfId="74" xr:uid="{00000000-0005-0000-0000-00004A000000}"/>
    <cellStyle name="Normal 2 14" xfId="75" xr:uid="{00000000-0005-0000-0000-00004B000000}"/>
    <cellStyle name="Normal 2 15" xfId="76" xr:uid="{00000000-0005-0000-0000-00004C000000}"/>
    <cellStyle name="Normal 2 16" xfId="77" xr:uid="{00000000-0005-0000-0000-00004D000000}"/>
    <cellStyle name="Normal 2 17" xfId="78" xr:uid="{00000000-0005-0000-0000-00004E000000}"/>
    <cellStyle name="Normal 2 18" xfId="79" xr:uid="{00000000-0005-0000-0000-00004F000000}"/>
    <cellStyle name="Normal 2 19" xfId="80" xr:uid="{00000000-0005-0000-0000-000050000000}"/>
    <cellStyle name="Normal 2 2" xfId="81" xr:uid="{00000000-0005-0000-0000-000051000000}"/>
    <cellStyle name="Normal 2 2 2" xfId="82" xr:uid="{00000000-0005-0000-0000-000052000000}"/>
    <cellStyle name="Normal 2 2 2 2" xfId="83" xr:uid="{00000000-0005-0000-0000-000053000000}"/>
    <cellStyle name="Normal 2 2 3" xfId="84" xr:uid="{00000000-0005-0000-0000-000054000000}"/>
    <cellStyle name="Normal 2 2 4" xfId="85" xr:uid="{00000000-0005-0000-0000-000055000000}"/>
    <cellStyle name="Normal 2 2 5" xfId="86" xr:uid="{00000000-0005-0000-0000-000056000000}"/>
    <cellStyle name="Normal 2 2 6" xfId="87" xr:uid="{00000000-0005-0000-0000-000057000000}"/>
    <cellStyle name="Normal 2 2 7" xfId="88" xr:uid="{00000000-0005-0000-0000-000058000000}"/>
    <cellStyle name="Normal 2 20" xfId="89" xr:uid="{00000000-0005-0000-0000-000059000000}"/>
    <cellStyle name="Normal 2 21" xfId="90" xr:uid="{00000000-0005-0000-0000-00005A000000}"/>
    <cellStyle name="Normal 2 22" xfId="91" xr:uid="{00000000-0005-0000-0000-00005B000000}"/>
    <cellStyle name="Normal 2 23" xfId="92" xr:uid="{00000000-0005-0000-0000-00005C000000}"/>
    <cellStyle name="Normal 2 24" xfId="93" xr:uid="{00000000-0005-0000-0000-00005D000000}"/>
    <cellStyle name="Normal 2 25" xfId="94" xr:uid="{00000000-0005-0000-0000-00005E000000}"/>
    <cellStyle name="Normal 2 26" xfId="95" xr:uid="{00000000-0005-0000-0000-00005F000000}"/>
    <cellStyle name="Normal 2 27" xfId="96" xr:uid="{00000000-0005-0000-0000-000060000000}"/>
    <cellStyle name="Normal 2 28" xfId="97" xr:uid="{00000000-0005-0000-0000-000061000000}"/>
    <cellStyle name="Normal 2 29" xfId="98" xr:uid="{00000000-0005-0000-0000-000062000000}"/>
    <cellStyle name="Normal 2 3" xfId="99" xr:uid="{00000000-0005-0000-0000-000063000000}"/>
    <cellStyle name="Normal 2 3 2" xfId="100" xr:uid="{00000000-0005-0000-0000-000064000000}"/>
    <cellStyle name="Normal 2 4" xfId="101" xr:uid="{00000000-0005-0000-0000-000065000000}"/>
    <cellStyle name="Normal 2 5" xfId="102" xr:uid="{00000000-0005-0000-0000-000066000000}"/>
    <cellStyle name="Normal 2 6" xfId="103" xr:uid="{00000000-0005-0000-0000-000067000000}"/>
    <cellStyle name="Normal 2 7" xfId="104" xr:uid="{00000000-0005-0000-0000-000068000000}"/>
    <cellStyle name="Normal 2 8" xfId="105" xr:uid="{00000000-0005-0000-0000-000069000000}"/>
    <cellStyle name="Normal 2 9" xfId="106" xr:uid="{00000000-0005-0000-0000-00006A000000}"/>
    <cellStyle name="Normal 21" xfId="107" xr:uid="{00000000-0005-0000-0000-00006B000000}"/>
    <cellStyle name="Normal 22" xfId="108" xr:uid="{00000000-0005-0000-0000-00006C000000}"/>
    <cellStyle name="Normal 23" xfId="109" xr:uid="{00000000-0005-0000-0000-00006D000000}"/>
    <cellStyle name="Normal 3" xfId="110" xr:uid="{00000000-0005-0000-0000-00006E000000}"/>
    <cellStyle name="Normal 3 2" xfId="111" xr:uid="{00000000-0005-0000-0000-00006F000000}"/>
    <cellStyle name="Normal 4" xfId="112" xr:uid="{00000000-0005-0000-0000-000070000000}"/>
    <cellStyle name="Normal 4 2" xfId="113" xr:uid="{00000000-0005-0000-0000-000071000000}"/>
    <cellStyle name="Normal 4 3" xfId="114" xr:uid="{00000000-0005-0000-0000-000072000000}"/>
    <cellStyle name="Normal 5" xfId="115" xr:uid="{00000000-0005-0000-0000-000073000000}"/>
    <cellStyle name="Normal 5 2" xfId="116" xr:uid="{00000000-0005-0000-0000-000074000000}"/>
    <cellStyle name="Normal 5 3" xfId="117" xr:uid="{00000000-0005-0000-0000-000075000000}"/>
    <cellStyle name="Normal 6" xfId="118" xr:uid="{00000000-0005-0000-0000-000076000000}"/>
    <cellStyle name="Normal 7" xfId="119" xr:uid="{00000000-0005-0000-0000-000077000000}"/>
    <cellStyle name="Normal 8" xfId="120" xr:uid="{00000000-0005-0000-0000-000078000000}"/>
    <cellStyle name="Normal 8 2" xfId="121" xr:uid="{00000000-0005-0000-0000-000079000000}"/>
    <cellStyle name="Normal 8 3" xfId="122" xr:uid="{00000000-0005-0000-0000-00007A000000}"/>
    <cellStyle name="Normal 8 4" xfId="123" xr:uid="{00000000-0005-0000-0000-00007B000000}"/>
    <cellStyle name="Normal 8 5" xfId="124" xr:uid="{00000000-0005-0000-0000-00007C000000}"/>
    <cellStyle name="Normal 8 6" xfId="125" xr:uid="{00000000-0005-0000-0000-00007D000000}"/>
    <cellStyle name="Normal 8 7" xfId="126" xr:uid="{00000000-0005-0000-0000-00007E000000}"/>
    <cellStyle name="Normal 8 8" xfId="127" xr:uid="{00000000-0005-0000-0000-00007F000000}"/>
    <cellStyle name="Normal 9" xfId="128" xr:uid="{00000000-0005-0000-0000-000080000000}"/>
    <cellStyle name="Note" xfId="129" xr:uid="{00000000-0005-0000-0000-000081000000}"/>
    <cellStyle name="Output" xfId="130" xr:uid="{00000000-0005-0000-0000-000082000000}"/>
    <cellStyle name="Porcentaje 2" xfId="131" xr:uid="{00000000-0005-0000-0000-000083000000}"/>
    <cellStyle name="Porcentaje 3" xfId="132" xr:uid="{00000000-0005-0000-0000-000084000000}"/>
    <cellStyle name="Porcentual 10" xfId="133" xr:uid="{00000000-0005-0000-0000-000085000000}"/>
    <cellStyle name="Porcentual 13" xfId="134" xr:uid="{00000000-0005-0000-0000-000086000000}"/>
    <cellStyle name="Porcentual 16" xfId="135" xr:uid="{00000000-0005-0000-0000-000087000000}"/>
    <cellStyle name="Porcentual 2" xfId="136" xr:uid="{00000000-0005-0000-0000-000088000000}"/>
    <cellStyle name="Porcentual 2 10" xfId="137" xr:uid="{00000000-0005-0000-0000-000089000000}"/>
    <cellStyle name="Porcentual 2 11" xfId="138" xr:uid="{00000000-0005-0000-0000-00008A000000}"/>
    <cellStyle name="Porcentual 2 12" xfId="139" xr:uid="{00000000-0005-0000-0000-00008B000000}"/>
    <cellStyle name="Porcentual 2 13" xfId="140" xr:uid="{00000000-0005-0000-0000-00008C000000}"/>
    <cellStyle name="Porcentual 2 14" xfId="141" xr:uid="{00000000-0005-0000-0000-00008D000000}"/>
    <cellStyle name="Porcentual 2 15" xfId="142" xr:uid="{00000000-0005-0000-0000-00008E000000}"/>
    <cellStyle name="Porcentual 2 16" xfId="143" xr:uid="{00000000-0005-0000-0000-00008F000000}"/>
    <cellStyle name="Porcentual 2 17" xfId="144" xr:uid="{00000000-0005-0000-0000-000090000000}"/>
    <cellStyle name="Porcentual 2 18" xfId="145" xr:uid="{00000000-0005-0000-0000-000091000000}"/>
    <cellStyle name="Porcentual 2 19" xfId="146" xr:uid="{00000000-0005-0000-0000-000092000000}"/>
    <cellStyle name="Porcentual 2 2" xfId="147" xr:uid="{00000000-0005-0000-0000-000093000000}"/>
    <cellStyle name="Porcentual 2 20" xfId="148" xr:uid="{00000000-0005-0000-0000-000094000000}"/>
    <cellStyle name="Porcentual 2 21" xfId="149" xr:uid="{00000000-0005-0000-0000-000095000000}"/>
    <cellStyle name="Porcentual 2 22" xfId="150" xr:uid="{00000000-0005-0000-0000-000096000000}"/>
    <cellStyle name="Porcentual 2 23" xfId="151" xr:uid="{00000000-0005-0000-0000-000097000000}"/>
    <cellStyle name="Porcentual 2 24" xfId="152" xr:uid="{00000000-0005-0000-0000-000098000000}"/>
    <cellStyle name="Porcentual 2 25" xfId="153" xr:uid="{00000000-0005-0000-0000-000099000000}"/>
    <cellStyle name="Porcentual 2 26" xfId="154" xr:uid="{00000000-0005-0000-0000-00009A000000}"/>
    <cellStyle name="Porcentual 2 27" xfId="155" xr:uid="{00000000-0005-0000-0000-00009B000000}"/>
    <cellStyle name="Porcentual 2 28" xfId="156" xr:uid="{00000000-0005-0000-0000-00009C000000}"/>
    <cellStyle name="Porcentual 2 29" xfId="157" xr:uid="{00000000-0005-0000-0000-00009D000000}"/>
    <cellStyle name="Porcentual 2 3" xfId="158" xr:uid="{00000000-0005-0000-0000-00009E000000}"/>
    <cellStyle name="Porcentual 2 4" xfId="159" xr:uid="{00000000-0005-0000-0000-00009F000000}"/>
    <cellStyle name="Porcentual 2 5" xfId="160" xr:uid="{00000000-0005-0000-0000-0000A0000000}"/>
    <cellStyle name="Porcentual 2 6" xfId="161" xr:uid="{00000000-0005-0000-0000-0000A1000000}"/>
    <cellStyle name="Porcentual 2 7" xfId="162" xr:uid="{00000000-0005-0000-0000-0000A2000000}"/>
    <cellStyle name="Porcentual 2 8" xfId="163" xr:uid="{00000000-0005-0000-0000-0000A3000000}"/>
    <cellStyle name="Porcentual 2 9" xfId="164" xr:uid="{00000000-0005-0000-0000-0000A4000000}"/>
    <cellStyle name="Porcentual 23" xfId="165" xr:uid="{00000000-0005-0000-0000-0000A5000000}"/>
    <cellStyle name="Porcentual 3" xfId="166" xr:uid="{00000000-0005-0000-0000-0000A6000000}"/>
    <cellStyle name="Porcentual 3 2" xfId="167" xr:uid="{00000000-0005-0000-0000-0000A7000000}"/>
    <cellStyle name="Porcentual 4" xfId="168" xr:uid="{00000000-0005-0000-0000-0000A8000000}"/>
    <cellStyle name="Porcentual 5" xfId="169" xr:uid="{00000000-0005-0000-0000-0000A9000000}"/>
    <cellStyle name="Title" xfId="170" xr:uid="{00000000-0005-0000-0000-0000AA000000}"/>
    <cellStyle name="Warning Text" xfId="171" xr:uid="{00000000-0005-0000-0000-0000AB000000}"/>
  </cellStyles>
  <dxfs count="0"/>
  <tableStyles count="0" defaultTableStyle="TableStyleMedium2" defaultPivotStyle="PivotStyleLight16"/>
  <colors>
    <mruColors>
      <color rgb="FFDEED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7621</xdr:colOff>
      <xdr:row>0</xdr:row>
      <xdr:rowOff>0</xdr:rowOff>
    </xdr:from>
    <xdr:to>
      <xdr:col>1</xdr:col>
      <xdr:colOff>2476500</xdr:colOff>
      <xdr:row>3</xdr:row>
      <xdr:rowOff>134497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0B094CF-3BC7-2F4C-C21C-8B47C9A8B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1" y="0"/>
          <a:ext cx="2468879" cy="7002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cr.sharepoint.com/Inversiones/2014/Plantilla%20Labor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cr.sharepoint.com/2013/ERP/PAO%20-%20Presupuesto%20ER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cr.sharepoint.com/Documents%20and%20Settings/Marroyo/Configuraci&#243;n%20local/Archivos%20temporales%20de%20Internet/Content.Outlook/3YGPXJ9X/PRESUPTO%20ING%20POR%20INT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cr.sharepoint.com/Documents%20and%20Settings/jnajera/Mis%20documentos/PLANIFICACION/PAO%202012/Modificaciones/FORMULARIO%20MODIFICACION%20PA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cr.sharepoint.com/Presupuestos/2014/Presupuesto%202014/PRESUPUESTO%202014%20-%20Consolidado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cr.sharepoint.com/2012/Aprobaci&#243;n%20Presupuesto%202012/FORMULACI&#211;N/ATESTADOS/Vinculaci&#243;n%20Plan%20Presupuest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cr.sharepoint.com/Presupuestos/2015/FORMULACION%20INGRESOS%20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cr.sharepoint.com/Presupuestos/2014/Formulaci&#243;n%202014/Presupuesto%202014/FORMULACION%20INGRESOS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 Aseg 2014"/>
      <sheetName val="Ing Elect 2014"/>
      <sheetName val="Gráfico2"/>
      <sheetName val="F.C Col 2014"/>
      <sheetName val="F.C Dól 2014"/>
      <sheetName val="Fondos"/>
      <sheetName val="Portafolio Colones 2014 "/>
      <sheetName val="Flujo Int.Colones 2014"/>
      <sheetName val="Gráfico1"/>
      <sheetName val="Portafolio Dólares 2014"/>
      <sheetName val="Flujo Int. Dólares 2014"/>
      <sheetName val="Portafolio Colonizado 2014"/>
      <sheetName val="Graf Inter. "/>
      <sheetName val="Cambio de Moneda 2014"/>
      <sheetName val="Movimientos Área de Inversiones"/>
      <sheetName val="Conciliación Ingresos"/>
      <sheetName val="Conciliación Egresos"/>
      <sheetName val="Contabilidad "/>
      <sheetName val="Hoja1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epto"/>
      <sheetName val="Partida"/>
      <sheetName val="Subpartida"/>
      <sheetName val="PLB"/>
      <sheetName val="2013"/>
      <sheetName val="BD Vinculación"/>
      <sheetName val="COMPROBACIONES "/>
      <sheetName val="Vinculación "/>
      <sheetName val="Subprogramas"/>
      <sheetName val="Acciones"/>
      <sheetName val="Hoja1"/>
      <sheetName val="Hoja2"/>
      <sheetName val="Formular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folio"/>
      <sheetName val="Cálculo x metodolog"/>
      <sheetName val="Ing reales y promed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icitud  Mod al PAO"/>
      <sheetName val="Listas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Por Par-Grp-Subpar"/>
      <sheetName val="Por partida completa"/>
      <sheetName val="Partidas"/>
      <sheetName val="Por dependencia"/>
      <sheetName val="Por área"/>
      <sheetName val="Egresos"/>
      <sheetName val="Base de datos"/>
      <sheetName val="2012-2014"/>
      <sheetName val="Hoja3"/>
      <sheetName val="Hoja1"/>
      <sheetName val="Hoja2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1 Objetivos "/>
      <sheetName val="A2 subprog vrs dependencias"/>
      <sheetName val="A3 Subprograma 1"/>
      <sheetName val="A4 Subprograma 2"/>
      <sheetName val="A5 Subprograma 3"/>
      <sheetName val="A6 Subprograma 4"/>
      <sheetName val="Resumen Gnl"/>
      <sheetName val="BD Tabla dinamica"/>
      <sheetName val="Tabla Dinamica"/>
      <sheetName val="X grupo"/>
      <sheetName val="x partida"/>
      <sheetName val="Concepto partidas"/>
      <sheetName val="partidas"/>
      <sheetName val="Subpartidas"/>
      <sheetName val="Presupuesto p plan"/>
      <sheetName val="Integración Plan-Presu"/>
      <sheetName val="Resumen Gnl (2)"/>
      <sheetName val="X SP"/>
      <sheetName val=" X SP (a)"/>
      <sheetName val="SP 1 (Anexo 1)"/>
      <sheetName val="SP 2 (Anexo 1) "/>
      <sheetName val="SP 3 (Anexo 1) "/>
      <sheetName val="SP 4 (Anexo 1) "/>
      <sheetName val="SP 1 (b)"/>
      <sheetName val="SP 1 (Anexo 2)"/>
      <sheetName val="SP 2 (Anexo 2) "/>
      <sheetName val="SP 3 (Anexo 2) "/>
      <sheetName val="SP 4 (Anexo 2) "/>
      <sheetName val="Detalle Proyectos de Construcc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 2014"/>
      <sheetName val="Partidas"/>
      <sheetName val="Fundamento Legal"/>
      <sheetName val="Metodología de calculo"/>
      <sheetName val="INGRESOS"/>
      <sheetName val="2014-2013-2012"/>
      <sheetName val="Base de datos"/>
      <sheetName val="Hoja1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 2014"/>
      <sheetName val="Partidas"/>
      <sheetName val="Fundamento Legal"/>
      <sheetName val="Metodología de calculo"/>
      <sheetName val="INGRESOS"/>
      <sheetName val="2014-2013-2012"/>
      <sheetName val="Base de datos"/>
      <sheetName val="Hoja1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B4485-9EC7-4BB7-87B6-9A3D956AA93D}">
  <dimension ref="A5:K254"/>
  <sheetViews>
    <sheetView tabSelected="1" zoomScaleNormal="100" workbookViewId="0">
      <pane xSplit="1" ySplit="7" topLeftCell="B36" activePane="bottomRight" state="frozen"/>
      <selection pane="topRight" activeCell="B1" sqref="B1"/>
      <selection pane="bottomLeft" activeCell="A9" sqref="A9"/>
      <selection pane="bottomRight" activeCell="F40" sqref="F40"/>
    </sheetView>
  </sheetViews>
  <sheetFormatPr baseColWidth="10" defaultColWidth="11.54296875" defaultRowHeight="15" customHeight="1" x14ac:dyDescent="0.35"/>
  <cols>
    <col min="1" max="1" width="1.90625" style="1" customWidth="1"/>
    <col min="2" max="2" width="52" style="1" customWidth="1"/>
    <col min="3" max="3" width="11.90625" style="1" customWidth="1"/>
    <col min="4" max="6" width="18.36328125" style="1" customWidth="1"/>
    <col min="7" max="7" width="18.36328125" style="4" customWidth="1"/>
    <col min="8" max="8" width="18.36328125" style="1" customWidth="1"/>
    <col min="9" max="10" width="17" style="1" bestFit="1" customWidth="1"/>
    <col min="11" max="11" width="17.36328125" style="1" bestFit="1" customWidth="1"/>
    <col min="12" max="12" width="17" style="1" bestFit="1" customWidth="1"/>
    <col min="13" max="16384" width="11.54296875" style="1"/>
  </cols>
  <sheetData>
    <row r="5" spans="1:9" ht="26" x14ac:dyDescent="0.35">
      <c r="A5" s="2"/>
      <c r="B5" s="23" t="s">
        <v>0</v>
      </c>
      <c r="C5" s="23"/>
      <c r="D5" s="23"/>
      <c r="E5" s="23"/>
      <c r="F5" s="23"/>
      <c r="G5" s="23"/>
      <c r="H5" s="23"/>
      <c r="I5" s="23"/>
    </row>
    <row r="6" spans="1:9" ht="5" customHeight="1" x14ac:dyDescent="0.35"/>
    <row r="7" spans="1:9" s="5" customFormat="1" ht="46.5" x14ac:dyDescent="0.35">
      <c r="B7" s="6" t="s">
        <v>1</v>
      </c>
      <c r="C7" s="12" t="s">
        <v>2</v>
      </c>
      <c r="D7" s="6" t="s">
        <v>3</v>
      </c>
      <c r="E7" s="7" t="s">
        <v>4</v>
      </c>
      <c r="F7" s="7" t="s">
        <v>5</v>
      </c>
      <c r="G7" s="7" t="s">
        <v>6</v>
      </c>
      <c r="H7" s="7" t="s">
        <v>7</v>
      </c>
      <c r="I7" s="7" t="s">
        <v>8</v>
      </c>
    </row>
    <row r="8" spans="1:9" ht="14.5" x14ac:dyDescent="0.35">
      <c r="B8" s="9" t="s">
        <v>9</v>
      </c>
      <c r="C8" s="13" t="s">
        <v>10</v>
      </c>
      <c r="D8" s="10">
        <v>0</v>
      </c>
      <c r="E8" s="10">
        <v>0</v>
      </c>
      <c r="F8" s="10">
        <v>0</v>
      </c>
      <c r="G8" s="10">
        <v>7</v>
      </c>
      <c r="H8" s="10">
        <v>0</v>
      </c>
      <c r="I8" s="20">
        <f>SUM(D8:H8)</f>
        <v>7</v>
      </c>
    </row>
    <row r="9" spans="1:9" ht="14.5" x14ac:dyDescent="0.35">
      <c r="B9" s="9" t="s">
        <v>11</v>
      </c>
      <c r="C9" s="13" t="s">
        <v>12</v>
      </c>
      <c r="D9" s="10">
        <v>0</v>
      </c>
      <c r="E9" s="10">
        <v>0</v>
      </c>
      <c r="F9" s="10">
        <v>1</v>
      </c>
      <c r="G9" s="10">
        <v>31</v>
      </c>
      <c r="H9" s="10">
        <v>0</v>
      </c>
      <c r="I9" s="20">
        <f t="shared" ref="I9:I72" si="0">SUM(D9:H9)</f>
        <v>32</v>
      </c>
    </row>
    <row r="10" spans="1:9" ht="14.5" x14ac:dyDescent="0.35">
      <c r="B10" s="9" t="s">
        <v>13</v>
      </c>
      <c r="C10" s="13" t="s">
        <v>14</v>
      </c>
      <c r="D10" s="10">
        <v>0</v>
      </c>
      <c r="E10" s="10">
        <v>0</v>
      </c>
      <c r="F10" s="10">
        <v>0</v>
      </c>
      <c r="G10" s="10">
        <v>1</v>
      </c>
      <c r="H10" s="10">
        <v>0</v>
      </c>
      <c r="I10" s="20">
        <f t="shared" si="0"/>
        <v>1</v>
      </c>
    </row>
    <row r="11" spans="1:9" ht="14.5" x14ac:dyDescent="0.35">
      <c r="B11" s="9" t="s">
        <v>15</v>
      </c>
      <c r="C11" s="13" t="s">
        <v>16</v>
      </c>
      <c r="D11" s="10">
        <v>0</v>
      </c>
      <c r="E11" s="10">
        <v>0</v>
      </c>
      <c r="F11" s="10">
        <v>0</v>
      </c>
      <c r="G11" s="10">
        <v>4</v>
      </c>
      <c r="H11" s="10">
        <v>1</v>
      </c>
      <c r="I11" s="20">
        <f t="shared" si="0"/>
        <v>5</v>
      </c>
    </row>
    <row r="12" spans="1:9" ht="14.5" x14ac:dyDescent="0.35">
      <c r="B12" s="9" t="s">
        <v>17</v>
      </c>
      <c r="C12" s="13" t="s">
        <v>18</v>
      </c>
      <c r="D12" s="10">
        <v>0</v>
      </c>
      <c r="E12" s="10">
        <v>0</v>
      </c>
      <c r="F12" s="10">
        <v>0</v>
      </c>
      <c r="G12" s="10">
        <v>6</v>
      </c>
      <c r="H12" s="10">
        <v>0</v>
      </c>
      <c r="I12" s="20">
        <f t="shared" si="0"/>
        <v>6</v>
      </c>
    </row>
    <row r="13" spans="1:9" ht="14.5" x14ac:dyDescent="0.35">
      <c r="B13" s="9" t="s">
        <v>19</v>
      </c>
      <c r="C13" s="13" t="s">
        <v>20</v>
      </c>
      <c r="D13" s="10">
        <v>0</v>
      </c>
      <c r="E13" s="10">
        <v>0</v>
      </c>
      <c r="F13" s="10">
        <v>0</v>
      </c>
      <c r="G13" s="10">
        <v>1</v>
      </c>
      <c r="H13" s="10">
        <v>0</v>
      </c>
      <c r="I13" s="20">
        <f t="shared" si="0"/>
        <v>1</v>
      </c>
    </row>
    <row r="14" spans="1:9" ht="14.5" x14ac:dyDescent="0.35">
      <c r="B14" s="9" t="s">
        <v>21</v>
      </c>
      <c r="C14" s="13" t="s">
        <v>22</v>
      </c>
      <c r="D14" s="10">
        <v>0</v>
      </c>
      <c r="E14" s="10">
        <v>0</v>
      </c>
      <c r="F14" s="10">
        <v>0</v>
      </c>
      <c r="G14" s="10">
        <v>10</v>
      </c>
      <c r="H14" s="10">
        <v>0</v>
      </c>
      <c r="I14" s="20">
        <f t="shared" si="0"/>
        <v>10</v>
      </c>
    </row>
    <row r="15" spans="1:9" ht="14.5" x14ac:dyDescent="0.35">
      <c r="B15" s="9" t="s">
        <v>23</v>
      </c>
      <c r="C15" s="13" t="s">
        <v>24</v>
      </c>
      <c r="D15" s="10">
        <v>0</v>
      </c>
      <c r="E15" s="10">
        <v>0</v>
      </c>
      <c r="F15" s="10">
        <v>0</v>
      </c>
      <c r="G15" s="10">
        <v>1</v>
      </c>
      <c r="H15" s="10">
        <v>0</v>
      </c>
      <c r="I15" s="20">
        <f t="shared" si="0"/>
        <v>1</v>
      </c>
    </row>
    <row r="16" spans="1:9" ht="14.5" x14ac:dyDescent="0.35">
      <c r="B16" s="9" t="s">
        <v>25</v>
      </c>
      <c r="C16" s="13" t="s">
        <v>26</v>
      </c>
      <c r="D16" s="10">
        <v>0</v>
      </c>
      <c r="E16" s="10">
        <v>0</v>
      </c>
      <c r="F16" s="10">
        <v>1</v>
      </c>
      <c r="G16" s="10">
        <v>4</v>
      </c>
      <c r="H16" s="10">
        <v>0</v>
      </c>
      <c r="I16" s="20">
        <f t="shared" si="0"/>
        <v>5</v>
      </c>
    </row>
    <row r="17" spans="2:9" ht="14.5" x14ac:dyDescent="0.35">
      <c r="B17" s="9" t="s">
        <v>27</v>
      </c>
      <c r="C17" s="13" t="s">
        <v>28</v>
      </c>
      <c r="D17" s="10">
        <v>0</v>
      </c>
      <c r="E17" s="10">
        <v>0</v>
      </c>
      <c r="F17" s="10">
        <v>0</v>
      </c>
      <c r="G17" s="10">
        <v>31</v>
      </c>
      <c r="H17" s="10">
        <v>0</v>
      </c>
      <c r="I17" s="20">
        <f t="shared" si="0"/>
        <v>31</v>
      </c>
    </row>
    <row r="18" spans="2:9" ht="14.5" x14ac:dyDescent="0.35">
      <c r="B18" s="9" t="s">
        <v>29</v>
      </c>
      <c r="C18" s="13" t="s">
        <v>14</v>
      </c>
      <c r="D18" s="10">
        <v>0</v>
      </c>
      <c r="E18" s="10">
        <v>0</v>
      </c>
      <c r="F18" s="10">
        <v>0</v>
      </c>
      <c r="G18" s="10">
        <v>4</v>
      </c>
      <c r="H18" s="10">
        <v>0</v>
      </c>
      <c r="I18" s="20">
        <f t="shared" si="0"/>
        <v>4</v>
      </c>
    </row>
    <row r="19" spans="2:9" ht="14.5" x14ac:dyDescent="0.35">
      <c r="B19" s="14" t="s">
        <v>30</v>
      </c>
      <c r="C19" s="13" t="s">
        <v>16</v>
      </c>
      <c r="D19" s="10">
        <v>0</v>
      </c>
      <c r="E19" s="10">
        <v>0</v>
      </c>
      <c r="F19" s="10">
        <v>0</v>
      </c>
      <c r="G19" s="10">
        <v>3</v>
      </c>
      <c r="H19" s="10">
        <v>0</v>
      </c>
      <c r="I19" s="20">
        <f t="shared" si="0"/>
        <v>3</v>
      </c>
    </row>
    <row r="20" spans="2:9" ht="14.5" x14ac:dyDescent="0.35">
      <c r="B20" s="9" t="s">
        <v>31</v>
      </c>
      <c r="C20" s="13" t="s">
        <v>32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20">
        <f t="shared" si="0"/>
        <v>1</v>
      </c>
    </row>
    <row r="21" spans="2:9" ht="14.5" x14ac:dyDescent="0.35">
      <c r="B21" s="9" t="s">
        <v>33</v>
      </c>
      <c r="C21" s="13" t="s">
        <v>18</v>
      </c>
      <c r="D21" s="10">
        <v>0</v>
      </c>
      <c r="E21" s="10">
        <v>0</v>
      </c>
      <c r="F21" s="10">
        <v>0</v>
      </c>
      <c r="G21" s="10">
        <v>1</v>
      </c>
      <c r="H21" s="10">
        <v>0</v>
      </c>
      <c r="I21" s="20">
        <f t="shared" si="0"/>
        <v>1</v>
      </c>
    </row>
    <row r="22" spans="2:9" ht="14.5" x14ac:dyDescent="0.35">
      <c r="B22" s="9" t="s">
        <v>34</v>
      </c>
      <c r="C22" s="13" t="s">
        <v>35</v>
      </c>
      <c r="D22" s="10">
        <v>0</v>
      </c>
      <c r="E22" s="10">
        <v>0</v>
      </c>
      <c r="F22" s="10">
        <v>1</v>
      </c>
      <c r="G22" s="10">
        <v>11</v>
      </c>
      <c r="H22" s="10">
        <v>0</v>
      </c>
      <c r="I22" s="20">
        <f t="shared" si="0"/>
        <v>12</v>
      </c>
    </row>
    <row r="23" spans="2:9" ht="14.5" x14ac:dyDescent="0.35">
      <c r="B23" s="9" t="s">
        <v>36</v>
      </c>
      <c r="C23" s="13" t="s">
        <v>37</v>
      </c>
      <c r="D23" s="10">
        <v>0</v>
      </c>
      <c r="E23" s="10">
        <v>0</v>
      </c>
      <c r="F23" s="10">
        <v>0</v>
      </c>
      <c r="G23" s="10">
        <v>33</v>
      </c>
      <c r="H23" s="10">
        <v>0</v>
      </c>
      <c r="I23" s="20">
        <f t="shared" si="0"/>
        <v>33</v>
      </c>
    </row>
    <row r="24" spans="2:9" ht="14.5" x14ac:dyDescent="0.35">
      <c r="B24" s="9" t="s">
        <v>38</v>
      </c>
      <c r="C24" s="13" t="s">
        <v>39</v>
      </c>
      <c r="D24" s="10">
        <v>1</v>
      </c>
      <c r="E24" s="10">
        <v>0</v>
      </c>
      <c r="F24" s="10">
        <v>0</v>
      </c>
      <c r="G24" s="10">
        <v>11</v>
      </c>
      <c r="H24" s="10">
        <v>1</v>
      </c>
      <c r="I24" s="20">
        <f t="shared" si="0"/>
        <v>13</v>
      </c>
    </row>
    <row r="25" spans="2:9" ht="14.5" x14ac:dyDescent="0.35">
      <c r="B25" s="9" t="s">
        <v>40</v>
      </c>
      <c r="C25" s="13" t="s">
        <v>41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20">
        <f t="shared" si="0"/>
        <v>2</v>
      </c>
    </row>
    <row r="26" spans="2:9" ht="14.5" x14ac:dyDescent="0.35">
      <c r="B26" s="14" t="s">
        <v>42</v>
      </c>
      <c r="C26" s="13" t="s">
        <v>43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20">
        <f t="shared" si="0"/>
        <v>1</v>
      </c>
    </row>
    <row r="27" spans="2:9" ht="14.5" x14ac:dyDescent="0.35">
      <c r="B27" s="9" t="s">
        <v>44</v>
      </c>
      <c r="C27" s="13" t="s">
        <v>45</v>
      </c>
      <c r="D27" s="10">
        <v>0</v>
      </c>
      <c r="E27" s="10">
        <v>0</v>
      </c>
      <c r="F27" s="10">
        <v>0</v>
      </c>
      <c r="G27" s="10">
        <v>18</v>
      </c>
      <c r="H27" s="10">
        <v>0</v>
      </c>
      <c r="I27" s="20">
        <f t="shared" si="0"/>
        <v>18</v>
      </c>
    </row>
    <row r="28" spans="2:9" ht="14.5" x14ac:dyDescent="0.35">
      <c r="B28" s="14" t="s">
        <v>46</v>
      </c>
      <c r="C28" s="13" t="s">
        <v>47</v>
      </c>
      <c r="D28" s="10">
        <v>0</v>
      </c>
      <c r="E28" s="10">
        <v>0</v>
      </c>
      <c r="F28" s="10">
        <v>0</v>
      </c>
      <c r="G28" s="10">
        <v>5</v>
      </c>
      <c r="H28" s="10">
        <v>0</v>
      </c>
      <c r="I28" s="20">
        <f t="shared" si="0"/>
        <v>5</v>
      </c>
    </row>
    <row r="29" spans="2:9" ht="14.5" x14ac:dyDescent="0.35">
      <c r="B29" s="9" t="s">
        <v>48</v>
      </c>
      <c r="C29" s="13" t="s">
        <v>22</v>
      </c>
      <c r="D29" s="10">
        <v>0</v>
      </c>
      <c r="E29" s="10">
        <v>0</v>
      </c>
      <c r="F29" s="10">
        <v>0</v>
      </c>
      <c r="G29" s="10">
        <v>7</v>
      </c>
      <c r="H29" s="10">
        <v>0</v>
      </c>
      <c r="I29" s="20">
        <f t="shared" si="0"/>
        <v>7</v>
      </c>
    </row>
    <row r="30" spans="2:9" ht="14.5" x14ac:dyDescent="0.35">
      <c r="B30" s="14" t="s">
        <v>49</v>
      </c>
      <c r="C30" s="13" t="s">
        <v>50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20">
        <f t="shared" si="0"/>
        <v>1</v>
      </c>
    </row>
    <row r="31" spans="2:9" ht="14.5" x14ac:dyDescent="0.35">
      <c r="B31" s="9" t="s">
        <v>51</v>
      </c>
      <c r="C31" s="13" t="s">
        <v>35</v>
      </c>
      <c r="D31" s="10">
        <v>0</v>
      </c>
      <c r="E31" s="10">
        <v>0</v>
      </c>
      <c r="F31" s="10">
        <v>2</v>
      </c>
      <c r="G31" s="10">
        <v>27</v>
      </c>
      <c r="H31" s="10">
        <v>0</v>
      </c>
      <c r="I31" s="20">
        <f t="shared" si="0"/>
        <v>29</v>
      </c>
    </row>
    <row r="32" spans="2:9" ht="14.5" x14ac:dyDescent="0.35">
      <c r="B32" s="9" t="s">
        <v>52</v>
      </c>
      <c r="C32" s="13" t="s">
        <v>53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20">
        <f t="shared" si="0"/>
        <v>2</v>
      </c>
    </row>
    <row r="33" spans="2:9" ht="14.5" x14ac:dyDescent="0.35">
      <c r="B33" s="9" t="s">
        <v>54</v>
      </c>
      <c r="C33" s="13" t="s">
        <v>55</v>
      </c>
      <c r="D33" s="10">
        <v>0</v>
      </c>
      <c r="E33" s="10">
        <v>0</v>
      </c>
      <c r="F33" s="10">
        <v>0</v>
      </c>
      <c r="G33" s="10">
        <v>3</v>
      </c>
      <c r="H33" s="10">
        <v>0</v>
      </c>
      <c r="I33" s="20">
        <f t="shared" si="0"/>
        <v>3</v>
      </c>
    </row>
    <row r="34" spans="2:9" ht="14.5" x14ac:dyDescent="0.35">
      <c r="B34" s="9" t="s">
        <v>56</v>
      </c>
      <c r="C34" s="13" t="s">
        <v>57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20">
        <f t="shared" si="0"/>
        <v>2</v>
      </c>
    </row>
    <row r="35" spans="2:9" ht="14.5" x14ac:dyDescent="0.35">
      <c r="B35" s="9" t="s">
        <v>58</v>
      </c>
      <c r="C35" s="13" t="s">
        <v>59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20">
        <f t="shared" si="0"/>
        <v>2</v>
      </c>
    </row>
    <row r="36" spans="2:9" ht="14.5" x14ac:dyDescent="0.35">
      <c r="B36" s="9" t="s">
        <v>60</v>
      </c>
      <c r="C36" s="13" t="s">
        <v>61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20">
        <f t="shared" si="0"/>
        <v>0</v>
      </c>
    </row>
    <row r="37" spans="2:9" ht="14.5" x14ac:dyDescent="0.35">
      <c r="B37" s="9" t="s">
        <v>62</v>
      </c>
      <c r="C37" s="13" t="s">
        <v>63</v>
      </c>
      <c r="D37" s="10">
        <v>0</v>
      </c>
      <c r="E37" s="10">
        <v>0</v>
      </c>
      <c r="F37" s="10">
        <v>0</v>
      </c>
      <c r="G37" s="10">
        <v>6</v>
      </c>
      <c r="H37" s="10">
        <v>0</v>
      </c>
      <c r="I37" s="20">
        <f t="shared" si="0"/>
        <v>6</v>
      </c>
    </row>
    <row r="38" spans="2:9" ht="14.5" x14ac:dyDescent="0.35">
      <c r="B38" s="9" t="s">
        <v>64</v>
      </c>
      <c r="C38" s="13" t="s">
        <v>37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20">
        <f t="shared" si="0"/>
        <v>0</v>
      </c>
    </row>
    <row r="39" spans="2:9" ht="14.5" x14ac:dyDescent="0.35">
      <c r="B39" s="9" t="s">
        <v>65</v>
      </c>
      <c r="C39" s="13" t="s">
        <v>41</v>
      </c>
      <c r="D39" s="10">
        <v>0</v>
      </c>
      <c r="E39" s="10">
        <v>0</v>
      </c>
      <c r="F39" s="10">
        <v>1</v>
      </c>
      <c r="G39" s="10">
        <v>0</v>
      </c>
      <c r="H39" s="10">
        <v>0</v>
      </c>
      <c r="I39" s="20">
        <f t="shared" si="0"/>
        <v>1</v>
      </c>
    </row>
    <row r="40" spans="2:9" ht="14.5" x14ac:dyDescent="0.35">
      <c r="B40" s="9" t="s">
        <v>66</v>
      </c>
      <c r="C40" s="13" t="s">
        <v>67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20">
        <f t="shared" si="0"/>
        <v>2</v>
      </c>
    </row>
    <row r="41" spans="2:9" ht="14.5" x14ac:dyDescent="0.35">
      <c r="B41" s="9" t="s">
        <v>68</v>
      </c>
      <c r="C41" s="13" t="s">
        <v>67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20">
        <f t="shared" si="0"/>
        <v>0</v>
      </c>
    </row>
    <row r="42" spans="2:9" ht="14.5" x14ac:dyDescent="0.35">
      <c r="B42" s="9" t="s">
        <v>69</v>
      </c>
      <c r="C42" s="13" t="s">
        <v>41</v>
      </c>
      <c r="D42" s="10">
        <v>0</v>
      </c>
      <c r="E42" s="10">
        <v>0</v>
      </c>
      <c r="F42" s="10">
        <v>0</v>
      </c>
      <c r="G42" s="10">
        <v>2</v>
      </c>
      <c r="H42" s="10">
        <v>0</v>
      </c>
      <c r="I42" s="20">
        <f t="shared" si="0"/>
        <v>2</v>
      </c>
    </row>
    <row r="43" spans="2:9" ht="14.5" x14ac:dyDescent="0.35">
      <c r="B43" s="9" t="s">
        <v>70</v>
      </c>
      <c r="C43" s="13" t="s">
        <v>35</v>
      </c>
      <c r="D43" s="10">
        <v>0</v>
      </c>
      <c r="E43" s="10">
        <v>0</v>
      </c>
      <c r="F43" s="10">
        <v>0</v>
      </c>
      <c r="G43" s="10">
        <v>13</v>
      </c>
      <c r="H43" s="10">
        <v>0</v>
      </c>
      <c r="I43" s="20">
        <f t="shared" si="0"/>
        <v>13</v>
      </c>
    </row>
    <row r="44" spans="2:9" ht="14.5" x14ac:dyDescent="0.35">
      <c r="B44" s="9" t="s">
        <v>71</v>
      </c>
      <c r="C44" s="13" t="s">
        <v>53</v>
      </c>
      <c r="D44" s="10">
        <v>0</v>
      </c>
      <c r="E44" s="10">
        <v>0</v>
      </c>
      <c r="F44" s="10">
        <v>0</v>
      </c>
      <c r="G44" s="10">
        <v>5</v>
      </c>
      <c r="H44" s="10">
        <v>0</v>
      </c>
      <c r="I44" s="20">
        <f t="shared" si="0"/>
        <v>5</v>
      </c>
    </row>
    <row r="45" spans="2:9" ht="14.5" x14ac:dyDescent="0.35">
      <c r="B45" s="9" t="s">
        <v>72</v>
      </c>
      <c r="C45" s="13" t="s">
        <v>73</v>
      </c>
      <c r="D45" s="10">
        <v>0</v>
      </c>
      <c r="E45" s="10">
        <v>0</v>
      </c>
      <c r="F45" s="10">
        <v>1</v>
      </c>
      <c r="G45" s="10">
        <v>2</v>
      </c>
      <c r="H45" s="10">
        <v>0</v>
      </c>
      <c r="I45" s="20">
        <f t="shared" si="0"/>
        <v>3</v>
      </c>
    </row>
    <row r="46" spans="2:9" ht="14.5" x14ac:dyDescent="0.35">
      <c r="B46" s="9" t="s">
        <v>74</v>
      </c>
      <c r="C46" s="13" t="s">
        <v>16</v>
      </c>
      <c r="D46" s="10">
        <v>0</v>
      </c>
      <c r="E46" s="10">
        <v>0</v>
      </c>
      <c r="F46" s="10">
        <v>1</v>
      </c>
      <c r="G46" s="10">
        <v>12</v>
      </c>
      <c r="H46" s="10">
        <v>0</v>
      </c>
      <c r="I46" s="20">
        <f t="shared" si="0"/>
        <v>13</v>
      </c>
    </row>
    <row r="47" spans="2:9" ht="14.5" x14ac:dyDescent="0.35">
      <c r="B47" s="9" t="s">
        <v>75</v>
      </c>
      <c r="C47" s="13" t="s">
        <v>76</v>
      </c>
      <c r="D47" s="10">
        <v>0</v>
      </c>
      <c r="E47" s="10">
        <v>0</v>
      </c>
      <c r="F47" s="10">
        <v>2</v>
      </c>
      <c r="G47" s="10">
        <v>6</v>
      </c>
      <c r="H47" s="10">
        <v>0</v>
      </c>
      <c r="I47" s="20">
        <f t="shared" si="0"/>
        <v>8</v>
      </c>
    </row>
    <row r="48" spans="2:9" ht="14.5" x14ac:dyDescent="0.35">
      <c r="B48" s="9" t="s">
        <v>77</v>
      </c>
      <c r="C48" s="13" t="s">
        <v>32</v>
      </c>
      <c r="D48" s="10">
        <v>0</v>
      </c>
      <c r="E48" s="10">
        <v>0</v>
      </c>
      <c r="F48" s="10">
        <v>1</v>
      </c>
      <c r="G48" s="10">
        <v>1</v>
      </c>
      <c r="H48" s="10">
        <v>0</v>
      </c>
      <c r="I48" s="20">
        <f t="shared" si="0"/>
        <v>2</v>
      </c>
    </row>
    <row r="49" spans="2:9" ht="14.5" x14ac:dyDescent="0.35">
      <c r="B49" s="9" t="s">
        <v>78</v>
      </c>
      <c r="C49" s="13" t="s">
        <v>28</v>
      </c>
      <c r="D49" s="10">
        <v>0</v>
      </c>
      <c r="E49" s="10">
        <v>0</v>
      </c>
      <c r="F49" s="10">
        <v>5</v>
      </c>
      <c r="G49" s="10">
        <v>3</v>
      </c>
      <c r="H49" s="10">
        <v>0</v>
      </c>
      <c r="I49" s="20">
        <f t="shared" si="0"/>
        <v>8</v>
      </c>
    </row>
    <row r="50" spans="2:9" ht="14.5" x14ac:dyDescent="0.35">
      <c r="B50" s="9" t="s">
        <v>79</v>
      </c>
      <c r="C50" s="13" t="s">
        <v>73</v>
      </c>
      <c r="D50" s="10">
        <v>0</v>
      </c>
      <c r="E50" s="10">
        <v>0</v>
      </c>
      <c r="F50" s="10">
        <v>4</v>
      </c>
      <c r="G50" s="10">
        <v>12</v>
      </c>
      <c r="H50" s="10">
        <v>0</v>
      </c>
      <c r="I50" s="20">
        <f t="shared" si="0"/>
        <v>16</v>
      </c>
    </row>
    <row r="51" spans="2:9" ht="14.5" x14ac:dyDescent="0.35">
      <c r="B51" s="9" t="s">
        <v>80</v>
      </c>
      <c r="C51" s="13" t="s">
        <v>24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20">
        <f t="shared" si="0"/>
        <v>1</v>
      </c>
    </row>
    <row r="52" spans="2:9" ht="14.5" x14ac:dyDescent="0.35">
      <c r="B52" s="9" t="s">
        <v>81</v>
      </c>
      <c r="C52" s="13" t="s">
        <v>16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20">
        <f t="shared" si="0"/>
        <v>0</v>
      </c>
    </row>
    <row r="53" spans="2:9" ht="14.5" x14ac:dyDescent="0.35">
      <c r="B53" s="9" t="s">
        <v>82</v>
      </c>
      <c r="C53" s="13" t="s">
        <v>76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20">
        <f t="shared" si="0"/>
        <v>0</v>
      </c>
    </row>
    <row r="54" spans="2:9" ht="14.5" x14ac:dyDescent="0.35">
      <c r="B54" s="9" t="s">
        <v>83</v>
      </c>
      <c r="C54" s="13" t="s">
        <v>84</v>
      </c>
      <c r="D54" s="10">
        <v>0</v>
      </c>
      <c r="E54" s="10">
        <v>0</v>
      </c>
      <c r="F54" s="10">
        <v>1</v>
      </c>
      <c r="G54" s="10">
        <v>2</v>
      </c>
      <c r="H54" s="10">
        <v>0</v>
      </c>
      <c r="I54" s="20">
        <f t="shared" si="0"/>
        <v>3</v>
      </c>
    </row>
    <row r="55" spans="2:9" ht="14.5" x14ac:dyDescent="0.35">
      <c r="B55" s="9" t="s">
        <v>85</v>
      </c>
      <c r="C55" s="13" t="s">
        <v>24</v>
      </c>
      <c r="D55" s="10">
        <v>0</v>
      </c>
      <c r="E55" s="10">
        <v>0</v>
      </c>
      <c r="F55" s="10">
        <v>2</v>
      </c>
      <c r="G55" s="10">
        <v>27</v>
      </c>
      <c r="H55" s="10">
        <v>0</v>
      </c>
      <c r="I55" s="20">
        <f t="shared" si="0"/>
        <v>29</v>
      </c>
    </row>
    <row r="56" spans="2:9" ht="14.5" x14ac:dyDescent="0.35">
      <c r="B56" s="9" t="s">
        <v>86</v>
      </c>
      <c r="C56" s="13" t="s">
        <v>87</v>
      </c>
      <c r="D56" s="10">
        <v>0</v>
      </c>
      <c r="E56" s="10">
        <v>0</v>
      </c>
      <c r="F56" s="10">
        <v>0</v>
      </c>
      <c r="G56" s="10">
        <v>2</v>
      </c>
      <c r="H56" s="10">
        <v>0</v>
      </c>
      <c r="I56" s="20">
        <f t="shared" si="0"/>
        <v>2</v>
      </c>
    </row>
    <row r="57" spans="2:9" ht="14.5" x14ac:dyDescent="0.35">
      <c r="B57" s="9" t="s">
        <v>88</v>
      </c>
      <c r="C57" s="13" t="s">
        <v>32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20">
        <f t="shared" si="0"/>
        <v>0</v>
      </c>
    </row>
    <row r="58" spans="2:9" ht="14.5" x14ac:dyDescent="0.35">
      <c r="B58" s="9" t="s">
        <v>89</v>
      </c>
      <c r="C58" s="13" t="s">
        <v>76</v>
      </c>
      <c r="D58" s="10">
        <v>0</v>
      </c>
      <c r="E58" s="10">
        <v>0</v>
      </c>
      <c r="F58" s="10">
        <v>0</v>
      </c>
      <c r="G58" s="10">
        <v>8</v>
      </c>
      <c r="H58" s="10">
        <v>0</v>
      </c>
      <c r="I58" s="20">
        <f t="shared" si="0"/>
        <v>8</v>
      </c>
    </row>
    <row r="59" spans="2:9" ht="14.5" x14ac:dyDescent="0.35">
      <c r="B59" s="9" t="s">
        <v>90</v>
      </c>
      <c r="C59" s="13" t="s">
        <v>16</v>
      </c>
      <c r="D59" s="10">
        <v>0</v>
      </c>
      <c r="E59" s="10">
        <v>0</v>
      </c>
      <c r="F59" s="10">
        <v>0</v>
      </c>
      <c r="G59" s="10">
        <v>7</v>
      </c>
      <c r="H59" s="10">
        <v>0</v>
      </c>
      <c r="I59" s="20">
        <f t="shared" si="0"/>
        <v>7</v>
      </c>
    </row>
    <row r="60" spans="2:9" ht="14.5" x14ac:dyDescent="0.35">
      <c r="B60" s="9" t="s">
        <v>91</v>
      </c>
      <c r="C60" s="13" t="s">
        <v>92</v>
      </c>
      <c r="D60" s="10">
        <v>0</v>
      </c>
      <c r="E60" s="10">
        <v>0</v>
      </c>
      <c r="F60" s="10">
        <v>0</v>
      </c>
      <c r="G60" s="10">
        <v>23</v>
      </c>
      <c r="H60" s="10">
        <v>0</v>
      </c>
      <c r="I60" s="20">
        <f t="shared" si="0"/>
        <v>23</v>
      </c>
    </row>
    <row r="61" spans="2:9" ht="14.5" x14ac:dyDescent="0.35">
      <c r="B61" s="15" t="s">
        <v>93</v>
      </c>
      <c r="C61" s="16" t="s">
        <v>92</v>
      </c>
      <c r="D61" s="10">
        <v>0</v>
      </c>
      <c r="E61" s="10">
        <v>0</v>
      </c>
      <c r="F61" s="10">
        <v>0</v>
      </c>
      <c r="G61" s="10">
        <v>2</v>
      </c>
      <c r="H61" s="10">
        <v>0</v>
      </c>
      <c r="I61" s="20">
        <f t="shared" si="0"/>
        <v>2</v>
      </c>
    </row>
    <row r="62" spans="2:9" ht="14.5" x14ac:dyDescent="0.35">
      <c r="B62" s="15" t="s">
        <v>94</v>
      </c>
      <c r="C62" s="16" t="s">
        <v>95</v>
      </c>
      <c r="D62" s="10">
        <v>0</v>
      </c>
      <c r="E62" s="10">
        <v>0</v>
      </c>
      <c r="F62" s="10">
        <v>0</v>
      </c>
      <c r="G62" s="10">
        <v>2</v>
      </c>
      <c r="H62" s="10">
        <v>0</v>
      </c>
      <c r="I62" s="20">
        <f t="shared" si="0"/>
        <v>2</v>
      </c>
    </row>
    <row r="63" spans="2:9" ht="14.5" x14ac:dyDescent="0.35">
      <c r="B63" s="9" t="s">
        <v>96</v>
      </c>
      <c r="C63" s="13" t="s">
        <v>97</v>
      </c>
      <c r="D63" s="10">
        <v>0</v>
      </c>
      <c r="E63" s="10">
        <v>0</v>
      </c>
      <c r="F63" s="10">
        <v>0</v>
      </c>
      <c r="G63" s="10">
        <v>8</v>
      </c>
      <c r="H63" s="10">
        <v>0</v>
      </c>
      <c r="I63" s="20">
        <f t="shared" si="0"/>
        <v>8</v>
      </c>
    </row>
    <row r="64" spans="2:9" ht="14.5" x14ac:dyDescent="0.35">
      <c r="B64" s="9" t="s">
        <v>98</v>
      </c>
      <c r="C64" s="13" t="s">
        <v>99</v>
      </c>
      <c r="D64" s="10">
        <v>0</v>
      </c>
      <c r="E64" s="10">
        <v>0</v>
      </c>
      <c r="F64" s="10">
        <v>0</v>
      </c>
      <c r="G64" s="10">
        <v>1</v>
      </c>
      <c r="H64" s="10">
        <v>0</v>
      </c>
      <c r="I64" s="20">
        <f t="shared" si="0"/>
        <v>1</v>
      </c>
    </row>
    <row r="65" spans="2:9" ht="14.5" x14ac:dyDescent="0.35">
      <c r="B65" s="9" t="s">
        <v>100</v>
      </c>
      <c r="C65" s="13" t="s">
        <v>101</v>
      </c>
      <c r="D65" s="10">
        <v>0</v>
      </c>
      <c r="E65" s="10">
        <v>0</v>
      </c>
      <c r="F65" s="10">
        <v>0</v>
      </c>
      <c r="G65" s="10">
        <v>2</v>
      </c>
      <c r="H65" s="10">
        <v>0</v>
      </c>
      <c r="I65" s="20">
        <f t="shared" si="0"/>
        <v>2</v>
      </c>
    </row>
    <row r="66" spans="2:9" ht="14.5" x14ac:dyDescent="0.35">
      <c r="B66" s="9" t="s">
        <v>102</v>
      </c>
      <c r="C66" s="13" t="s">
        <v>45</v>
      </c>
      <c r="D66" s="10">
        <v>0</v>
      </c>
      <c r="E66" s="10">
        <v>0</v>
      </c>
      <c r="F66" s="10">
        <v>0</v>
      </c>
      <c r="G66" s="10">
        <v>2</v>
      </c>
      <c r="H66" s="10">
        <v>0</v>
      </c>
      <c r="I66" s="20">
        <f t="shared" si="0"/>
        <v>2</v>
      </c>
    </row>
    <row r="67" spans="2:9" ht="14.5" x14ac:dyDescent="0.35">
      <c r="B67" s="9" t="s">
        <v>103</v>
      </c>
      <c r="C67" s="13" t="s">
        <v>22</v>
      </c>
      <c r="D67" s="10">
        <v>0</v>
      </c>
      <c r="E67" s="10">
        <v>0</v>
      </c>
      <c r="F67" s="10">
        <v>0</v>
      </c>
      <c r="G67" s="10">
        <v>10</v>
      </c>
      <c r="H67" s="10">
        <v>0</v>
      </c>
      <c r="I67" s="20">
        <f t="shared" si="0"/>
        <v>10</v>
      </c>
    </row>
    <row r="68" spans="2:9" ht="14.5" x14ac:dyDescent="0.35">
      <c r="B68" s="9" t="s">
        <v>104</v>
      </c>
      <c r="C68" s="13" t="s">
        <v>45</v>
      </c>
      <c r="D68" s="10">
        <v>0</v>
      </c>
      <c r="E68" s="10">
        <v>0</v>
      </c>
      <c r="F68" s="10">
        <v>0</v>
      </c>
      <c r="G68" s="10">
        <v>2</v>
      </c>
      <c r="H68" s="10">
        <v>0</v>
      </c>
      <c r="I68" s="20">
        <f t="shared" si="0"/>
        <v>2</v>
      </c>
    </row>
    <row r="69" spans="2:9" ht="14.5" x14ac:dyDescent="0.35">
      <c r="B69" s="9" t="s">
        <v>105</v>
      </c>
      <c r="C69" s="13" t="s">
        <v>106</v>
      </c>
      <c r="D69" s="10">
        <v>0</v>
      </c>
      <c r="E69" s="10">
        <v>0</v>
      </c>
      <c r="F69" s="10">
        <v>0</v>
      </c>
      <c r="G69" s="10">
        <v>1</v>
      </c>
      <c r="H69" s="10">
        <v>0</v>
      </c>
      <c r="I69" s="20">
        <f t="shared" si="0"/>
        <v>1</v>
      </c>
    </row>
    <row r="70" spans="2:9" ht="14.5" x14ac:dyDescent="0.35">
      <c r="B70" s="9" t="s">
        <v>107</v>
      </c>
      <c r="C70" s="13" t="s">
        <v>45</v>
      </c>
      <c r="D70" s="10">
        <v>0</v>
      </c>
      <c r="E70" s="10">
        <v>0</v>
      </c>
      <c r="F70" s="10">
        <v>1</v>
      </c>
      <c r="G70" s="10">
        <v>0</v>
      </c>
      <c r="H70" s="10">
        <v>0</v>
      </c>
      <c r="I70" s="20">
        <f t="shared" si="0"/>
        <v>1</v>
      </c>
    </row>
    <row r="71" spans="2:9" ht="14.5" x14ac:dyDescent="0.35">
      <c r="B71" s="9" t="s">
        <v>108</v>
      </c>
      <c r="C71" s="13" t="s">
        <v>109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20">
        <f t="shared" si="0"/>
        <v>0</v>
      </c>
    </row>
    <row r="72" spans="2:9" ht="14.5" x14ac:dyDescent="0.35">
      <c r="B72" s="9" t="s">
        <v>110</v>
      </c>
      <c r="C72" s="13" t="s">
        <v>111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20">
        <f t="shared" si="0"/>
        <v>0</v>
      </c>
    </row>
    <row r="73" spans="2:9" ht="14.5" x14ac:dyDescent="0.35">
      <c r="B73" s="9" t="s">
        <v>112</v>
      </c>
      <c r="C73" s="13" t="s">
        <v>45</v>
      </c>
      <c r="D73" s="10">
        <v>0</v>
      </c>
      <c r="E73" s="10">
        <v>0</v>
      </c>
      <c r="F73" s="10">
        <v>0</v>
      </c>
      <c r="G73" s="10">
        <v>8</v>
      </c>
      <c r="H73" s="10">
        <v>2</v>
      </c>
      <c r="I73" s="20">
        <f t="shared" ref="I73:I136" si="1">SUM(D73:H73)</f>
        <v>10</v>
      </c>
    </row>
    <row r="74" spans="2:9" ht="14.5" x14ac:dyDescent="0.35">
      <c r="B74" s="9" t="s">
        <v>113</v>
      </c>
      <c r="C74" s="13" t="s">
        <v>111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20">
        <f t="shared" si="1"/>
        <v>0</v>
      </c>
    </row>
    <row r="75" spans="2:9" ht="14.5" x14ac:dyDescent="0.35">
      <c r="B75" s="9" t="s">
        <v>114</v>
      </c>
      <c r="C75" s="13" t="s">
        <v>45</v>
      </c>
      <c r="D75" s="10">
        <v>0</v>
      </c>
      <c r="E75" s="10">
        <v>0</v>
      </c>
      <c r="F75" s="10">
        <v>0</v>
      </c>
      <c r="G75" s="10">
        <v>13</v>
      </c>
      <c r="H75" s="10">
        <v>1</v>
      </c>
      <c r="I75" s="20">
        <f t="shared" si="1"/>
        <v>14</v>
      </c>
    </row>
    <row r="76" spans="2:9" ht="14.5" x14ac:dyDescent="0.35">
      <c r="B76" s="9" t="s">
        <v>115</v>
      </c>
      <c r="C76" s="13" t="s">
        <v>111</v>
      </c>
      <c r="D76" s="10">
        <v>0</v>
      </c>
      <c r="E76" s="10">
        <v>0</v>
      </c>
      <c r="F76" s="10">
        <v>0</v>
      </c>
      <c r="G76" s="10">
        <v>1</v>
      </c>
      <c r="H76" s="10">
        <v>0</v>
      </c>
      <c r="I76" s="20">
        <f t="shared" si="1"/>
        <v>1</v>
      </c>
    </row>
    <row r="77" spans="2:9" ht="14.5" x14ac:dyDescent="0.35">
      <c r="B77" s="9" t="s">
        <v>116</v>
      </c>
      <c r="C77" s="13" t="s">
        <v>45</v>
      </c>
      <c r="D77" s="10">
        <v>0</v>
      </c>
      <c r="E77" s="10">
        <v>0</v>
      </c>
      <c r="F77" s="10">
        <v>0</v>
      </c>
      <c r="G77" s="10">
        <v>13</v>
      </c>
      <c r="H77" s="10">
        <v>0</v>
      </c>
      <c r="I77" s="20">
        <f t="shared" si="1"/>
        <v>13</v>
      </c>
    </row>
    <row r="78" spans="2:9" ht="14.5" x14ac:dyDescent="0.35">
      <c r="B78" s="9" t="s">
        <v>117</v>
      </c>
      <c r="C78" s="13" t="s">
        <v>16</v>
      </c>
      <c r="D78" s="10">
        <v>0</v>
      </c>
      <c r="E78" s="10">
        <v>0</v>
      </c>
      <c r="F78" s="10">
        <v>0</v>
      </c>
      <c r="G78" s="10">
        <v>8</v>
      </c>
      <c r="H78" s="10">
        <v>0</v>
      </c>
      <c r="I78" s="20">
        <f t="shared" si="1"/>
        <v>8</v>
      </c>
    </row>
    <row r="79" spans="2:9" ht="14.5" x14ac:dyDescent="0.35">
      <c r="B79" s="9" t="s">
        <v>118</v>
      </c>
      <c r="C79" s="13" t="s">
        <v>119</v>
      </c>
      <c r="D79" s="10">
        <v>0</v>
      </c>
      <c r="E79" s="10">
        <v>0</v>
      </c>
      <c r="F79" s="10">
        <v>0</v>
      </c>
      <c r="G79" s="10">
        <v>1</v>
      </c>
      <c r="H79" s="10">
        <v>0</v>
      </c>
      <c r="I79" s="20">
        <f t="shared" si="1"/>
        <v>1</v>
      </c>
    </row>
    <row r="80" spans="2:9" ht="14.5" x14ac:dyDescent="0.35">
      <c r="B80" s="9" t="s">
        <v>120</v>
      </c>
      <c r="C80" s="13" t="s">
        <v>45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20">
        <f t="shared" si="1"/>
        <v>0</v>
      </c>
    </row>
    <row r="81" spans="2:10" ht="14.5" x14ac:dyDescent="0.35">
      <c r="B81" s="9" t="s">
        <v>121</v>
      </c>
      <c r="C81" s="13" t="s">
        <v>122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20">
        <f t="shared" si="1"/>
        <v>1</v>
      </c>
    </row>
    <row r="82" spans="2:10" ht="14.5" x14ac:dyDescent="0.35">
      <c r="B82" s="9" t="s">
        <v>123</v>
      </c>
      <c r="C82" s="13" t="s">
        <v>111</v>
      </c>
      <c r="D82" s="10">
        <v>0</v>
      </c>
      <c r="E82" s="10">
        <v>0</v>
      </c>
      <c r="F82" s="10">
        <v>0</v>
      </c>
      <c r="G82" s="10">
        <v>11</v>
      </c>
      <c r="H82" s="10">
        <v>0</v>
      </c>
      <c r="I82" s="20">
        <f t="shared" si="1"/>
        <v>11</v>
      </c>
    </row>
    <row r="83" spans="2:10" ht="14.5" x14ac:dyDescent="0.35">
      <c r="B83" s="9" t="s">
        <v>124</v>
      </c>
      <c r="C83" s="13" t="s">
        <v>111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20">
        <f t="shared" si="1"/>
        <v>1</v>
      </c>
    </row>
    <row r="84" spans="2:10" ht="14.5" x14ac:dyDescent="0.35">
      <c r="B84" s="9" t="s">
        <v>125</v>
      </c>
      <c r="C84" s="13" t="s">
        <v>126</v>
      </c>
      <c r="D84" s="10">
        <v>0</v>
      </c>
      <c r="E84" s="10">
        <v>0</v>
      </c>
      <c r="F84" s="10">
        <v>0</v>
      </c>
      <c r="G84" s="10">
        <v>1</v>
      </c>
      <c r="H84" s="10">
        <v>0</v>
      </c>
      <c r="I84" s="20">
        <f t="shared" si="1"/>
        <v>1</v>
      </c>
    </row>
    <row r="85" spans="2:10" ht="14.5" x14ac:dyDescent="0.35">
      <c r="B85" s="9" t="s">
        <v>127</v>
      </c>
      <c r="C85" s="13" t="s">
        <v>32</v>
      </c>
      <c r="D85" s="10">
        <v>0</v>
      </c>
      <c r="E85" s="10">
        <v>0</v>
      </c>
      <c r="F85" s="10">
        <v>0</v>
      </c>
      <c r="G85" s="10">
        <v>1</v>
      </c>
      <c r="H85" s="10">
        <v>0</v>
      </c>
      <c r="I85" s="20">
        <f t="shared" si="1"/>
        <v>1</v>
      </c>
    </row>
    <row r="86" spans="2:10" ht="14.5" x14ac:dyDescent="0.35">
      <c r="B86" s="9" t="s">
        <v>128</v>
      </c>
      <c r="C86" s="13" t="s">
        <v>32</v>
      </c>
      <c r="D86" s="10">
        <v>0</v>
      </c>
      <c r="E86" s="10">
        <v>0</v>
      </c>
      <c r="F86" s="10">
        <v>0</v>
      </c>
      <c r="G86" s="10">
        <v>29</v>
      </c>
      <c r="H86" s="10">
        <v>0</v>
      </c>
      <c r="I86" s="20">
        <f t="shared" si="1"/>
        <v>29</v>
      </c>
    </row>
    <row r="87" spans="2:10" ht="14.5" x14ac:dyDescent="0.35">
      <c r="B87" s="9" t="s">
        <v>129</v>
      </c>
      <c r="C87" s="13" t="s">
        <v>32</v>
      </c>
      <c r="D87" s="10">
        <v>0</v>
      </c>
      <c r="E87" s="10">
        <v>0</v>
      </c>
      <c r="F87" s="10">
        <v>0</v>
      </c>
      <c r="G87" s="10">
        <v>4</v>
      </c>
      <c r="H87" s="10">
        <v>0</v>
      </c>
      <c r="I87" s="20">
        <f t="shared" si="1"/>
        <v>4</v>
      </c>
    </row>
    <row r="88" spans="2:10" ht="14.5" x14ac:dyDescent="0.35">
      <c r="B88" s="9" t="s">
        <v>130</v>
      </c>
      <c r="C88" s="13" t="s">
        <v>87</v>
      </c>
      <c r="D88" s="10">
        <v>0</v>
      </c>
      <c r="E88" s="10">
        <v>0</v>
      </c>
      <c r="F88" s="10">
        <v>7</v>
      </c>
      <c r="G88" s="10">
        <v>101</v>
      </c>
      <c r="H88" s="10">
        <v>1</v>
      </c>
      <c r="I88" s="20">
        <f t="shared" si="1"/>
        <v>109</v>
      </c>
    </row>
    <row r="89" spans="2:10" ht="14.5" x14ac:dyDescent="0.35">
      <c r="B89" s="9" t="s">
        <v>131</v>
      </c>
      <c r="C89" s="13" t="s">
        <v>132</v>
      </c>
      <c r="D89" s="10">
        <v>0</v>
      </c>
      <c r="E89" s="10">
        <v>0</v>
      </c>
      <c r="F89" s="10">
        <v>2</v>
      </c>
      <c r="G89" s="10">
        <v>11</v>
      </c>
      <c r="H89" s="10">
        <v>0</v>
      </c>
      <c r="I89" s="20">
        <f t="shared" si="1"/>
        <v>13</v>
      </c>
    </row>
    <row r="90" spans="2:10" ht="14.5" x14ac:dyDescent="0.35">
      <c r="B90" s="9" t="s">
        <v>133</v>
      </c>
      <c r="C90" s="18" t="s">
        <v>134</v>
      </c>
      <c r="D90" s="19">
        <v>0</v>
      </c>
      <c r="E90" s="19">
        <v>0</v>
      </c>
      <c r="F90" s="19">
        <v>1</v>
      </c>
      <c r="G90" s="19">
        <v>6</v>
      </c>
      <c r="H90" s="19">
        <v>0</v>
      </c>
      <c r="I90" s="20">
        <f t="shared" si="1"/>
        <v>7</v>
      </c>
    </row>
    <row r="91" spans="2:10" ht="14.5" x14ac:dyDescent="0.35">
      <c r="B91" s="9" t="s">
        <v>346</v>
      </c>
      <c r="C91" s="13" t="s">
        <v>32</v>
      </c>
      <c r="D91" s="19">
        <v>0</v>
      </c>
      <c r="E91" s="19">
        <v>0</v>
      </c>
      <c r="F91" s="19">
        <v>0</v>
      </c>
      <c r="G91" s="19">
        <v>1</v>
      </c>
      <c r="H91" s="19">
        <v>0</v>
      </c>
      <c r="I91" s="20">
        <f t="shared" si="1"/>
        <v>1</v>
      </c>
    </row>
    <row r="92" spans="2:10" ht="14.5" x14ac:dyDescent="0.35">
      <c r="B92" s="9" t="s">
        <v>135</v>
      </c>
      <c r="C92" s="13" t="s">
        <v>32</v>
      </c>
      <c r="D92" s="10">
        <v>0</v>
      </c>
      <c r="E92" s="10">
        <v>0</v>
      </c>
      <c r="F92" s="10">
        <v>0</v>
      </c>
      <c r="G92" s="10">
        <v>5</v>
      </c>
      <c r="H92" s="10">
        <v>0</v>
      </c>
      <c r="I92" s="20">
        <f t="shared" si="1"/>
        <v>5</v>
      </c>
      <c r="J92" s="11"/>
    </row>
    <row r="93" spans="2:10" ht="14.5" x14ac:dyDescent="0.35">
      <c r="B93" s="9" t="s">
        <v>136</v>
      </c>
      <c r="C93" s="13" t="s">
        <v>45</v>
      </c>
      <c r="D93" s="10">
        <v>0</v>
      </c>
      <c r="E93" s="10">
        <v>0</v>
      </c>
      <c r="F93" s="10">
        <v>0</v>
      </c>
      <c r="G93" s="10">
        <v>4</v>
      </c>
      <c r="H93" s="10">
        <v>0</v>
      </c>
      <c r="I93" s="20">
        <f t="shared" si="1"/>
        <v>4</v>
      </c>
    </row>
    <row r="94" spans="2:10" ht="14.5" x14ac:dyDescent="0.35">
      <c r="B94" s="9" t="s">
        <v>137</v>
      </c>
      <c r="C94" s="13" t="s">
        <v>138</v>
      </c>
      <c r="D94" s="10">
        <v>0</v>
      </c>
      <c r="E94" s="10">
        <v>0</v>
      </c>
      <c r="F94" s="10">
        <v>1</v>
      </c>
      <c r="G94" s="10">
        <v>0</v>
      </c>
      <c r="H94" s="10">
        <v>0</v>
      </c>
      <c r="I94" s="20">
        <f t="shared" si="1"/>
        <v>1</v>
      </c>
    </row>
    <row r="95" spans="2:10" ht="14.5" x14ac:dyDescent="0.35">
      <c r="B95" s="9" t="s">
        <v>139</v>
      </c>
      <c r="C95" s="13" t="s">
        <v>138</v>
      </c>
      <c r="D95" s="10">
        <v>0</v>
      </c>
      <c r="E95" s="10">
        <v>0</v>
      </c>
      <c r="F95" s="10">
        <v>0</v>
      </c>
      <c r="G95" s="10">
        <v>1</v>
      </c>
      <c r="H95" s="10">
        <v>0</v>
      </c>
      <c r="I95" s="20">
        <f t="shared" si="1"/>
        <v>1</v>
      </c>
    </row>
    <row r="96" spans="2:10" ht="14.5" x14ac:dyDescent="0.35">
      <c r="B96" s="9" t="s">
        <v>140</v>
      </c>
      <c r="C96" s="13" t="s">
        <v>141</v>
      </c>
      <c r="D96" s="10">
        <v>0</v>
      </c>
      <c r="E96" s="10">
        <v>0</v>
      </c>
      <c r="F96" s="10">
        <v>0</v>
      </c>
      <c r="G96" s="10">
        <v>4</v>
      </c>
      <c r="H96" s="10">
        <v>1</v>
      </c>
      <c r="I96" s="20">
        <f t="shared" si="1"/>
        <v>5</v>
      </c>
    </row>
    <row r="97" spans="2:9" ht="14.5" x14ac:dyDescent="0.35">
      <c r="B97" s="9" t="s">
        <v>142</v>
      </c>
      <c r="C97" s="13" t="s">
        <v>143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20">
        <f t="shared" si="1"/>
        <v>2</v>
      </c>
    </row>
    <row r="98" spans="2:9" ht="14.5" x14ac:dyDescent="0.35">
      <c r="B98" s="9" t="s">
        <v>144</v>
      </c>
      <c r="C98" s="13" t="s">
        <v>145</v>
      </c>
      <c r="D98" s="10">
        <v>0</v>
      </c>
      <c r="E98" s="10">
        <v>0</v>
      </c>
      <c r="F98" s="10">
        <v>0</v>
      </c>
      <c r="G98" s="10">
        <v>2</v>
      </c>
      <c r="H98" s="10">
        <v>0</v>
      </c>
      <c r="I98" s="20">
        <f t="shared" si="1"/>
        <v>2</v>
      </c>
    </row>
    <row r="99" spans="2:9" ht="14.5" x14ac:dyDescent="0.35">
      <c r="B99" s="9" t="s">
        <v>146</v>
      </c>
      <c r="C99" s="13" t="s">
        <v>147</v>
      </c>
      <c r="D99" s="10">
        <v>0</v>
      </c>
      <c r="E99" s="10">
        <v>0</v>
      </c>
      <c r="F99" s="10">
        <v>0</v>
      </c>
      <c r="G99" s="10">
        <v>1</v>
      </c>
      <c r="H99" s="10">
        <v>0</v>
      </c>
      <c r="I99" s="20">
        <f t="shared" si="1"/>
        <v>1</v>
      </c>
    </row>
    <row r="100" spans="2:9" ht="14.5" x14ac:dyDescent="0.35">
      <c r="B100" s="9" t="s">
        <v>148</v>
      </c>
      <c r="C100" s="18" t="s">
        <v>141</v>
      </c>
      <c r="D100" s="19">
        <v>0</v>
      </c>
      <c r="E100" s="19">
        <v>0</v>
      </c>
      <c r="F100" s="19">
        <v>0</v>
      </c>
      <c r="G100" s="19">
        <v>2</v>
      </c>
      <c r="H100" s="19">
        <v>0</v>
      </c>
      <c r="I100" s="20">
        <f t="shared" si="1"/>
        <v>2</v>
      </c>
    </row>
    <row r="101" spans="2:9" ht="14.5" x14ac:dyDescent="0.35">
      <c r="B101" s="9" t="s">
        <v>149</v>
      </c>
      <c r="C101" s="13" t="s">
        <v>32</v>
      </c>
      <c r="D101" s="10">
        <v>0</v>
      </c>
      <c r="E101" s="10">
        <v>0</v>
      </c>
      <c r="F101" s="10">
        <v>0</v>
      </c>
      <c r="G101" s="10">
        <v>1</v>
      </c>
      <c r="H101" s="10">
        <v>0</v>
      </c>
      <c r="I101" s="20">
        <f t="shared" si="1"/>
        <v>1</v>
      </c>
    </row>
    <row r="102" spans="2:9" ht="14.5" x14ac:dyDescent="0.35">
      <c r="B102" s="9" t="s">
        <v>150</v>
      </c>
      <c r="C102" s="13" t="s">
        <v>67</v>
      </c>
      <c r="D102" s="10">
        <v>0</v>
      </c>
      <c r="E102" s="10">
        <v>0</v>
      </c>
      <c r="F102" s="10">
        <v>0</v>
      </c>
      <c r="G102" s="10">
        <v>5</v>
      </c>
      <c r="H102" s="10">
        <v>0</v>
      </c>
      <c r="I102" s="20">
        <f t="shared" si="1"/>
        <v>5</v>
      </c>
    </row>
    <row r="103" spans="2:9" ht="14.5" x14ac:dyDescent="0.35">
      <c r="B103" s="9" t="s">
        <v>151</v>
      </c>
      <c r="C103" s="13" t="s">
        <v>152</v>
      </c>
      <c r="D103" s="10">
        <v>0</v>
      </c>
      <c r="E103" s="10">
        <v>0</v>
      </c>
      <c r="F103" s="10">
        <v>0</v>
      </c>
      <c r="G103" s="10">
        <v>7</v>
      </c>
      <c r="H103" s="10">
        <v>0</v>
      </c>
      <c r="I103" s="20">
        <f t="shared" si="1"/>
        <v>7</v>
      </c>
    </row>
    <row r="104" spans="2:9" ht="14.5" x14ac:dyDescent="0.35">
      <c r="B104" s="9" t="s">
        <v>153</v>
      </c>
      <c r="C104" s="13" t="s">
        <v>152</v>
      </c>
      <c r="D104" s="10">
        <v>0</v>
      </c>
      <c r="E104" s="10">
        <v>0</v>
      </c>
      <c r="F104" s="10">
        <v>0</v>
      </c>
      <c r="G104" s="10">
        <v>11</v>
      </c>
      <c r="H104" s="10">
        <v>0</v>
      </c>
      <c r="I104" s="20">
        <f t="shared" si="1"/>
        <v>11</v>
      </c>
    </row>
    <row r="105" spans="2:9" ht="14.5" x14ac:dyDescent="0.35">
      <c r="B105" s="9" t="s">
        <v>154</v>
      </c>
      <c r="C105" s="13" t="s">
        <v>155</v>
      </c>
      <c r="D105" s="10">
        <v>0</v>
      </c>
      <c r="E105" s="10">
        <v>0</v>
      </c>
      <c r="F105" s="10">
        <v>0</v>
      </c>
      <c r="G105" s="10">
        <v>1</v>
      </c>
      <c r="H105" s="10">
        <v>0</v>
      </c>
      <c r="I105" s="20">
        <f t="shared" si="1"/>
        <v>1</v>
      </c>
    </row>
    <row r="106" spans="2:9" ht="14.5" x14ac:dyDescent="0.35">
      <c r="B106" s="9" t="s">
        <v>156</v>
      </c>
      <c r="C106" s="13" t="s">
        <v>24</v>
      </c>
      <c r="D106" s="10">
        <v>0</v>
      </c>
      <c r="E106" s="10">
        <v>0</v>
      </c>
      <c r="F106" s="10">
        <v>0</v>
      </c>
      <c r="G106" s="10">
        <v>1</v>
      </c>
      <c r="H106" s="10">
        <v>0</v>
      </c>
      <c r="I106" s="20">
        <f t="shared" si="1"/>
        <v>1</v>
      </c>
    </row>
    <row r="107" spans="2:9" ht="14.5" x14ac:dyDescent="0.35">
      <c r="B107" s="9" t="s">
        <v>157</v>
      </c>
      <c r="C107" s="13" t="s">
        <v>26</v>
      </c>
      <c r="D107" s="10">
        <v>0</v>
      </c>
      <c r="E107" s="10">
        <v>0</v>
      </c>
      <c r="F107" s="10">
        <v>0</v>
      </c>
      <c r="G107" s="10">
        <v>4</v>
      </c>
      <c r="H107" s="10">
        <v>0</v>
      </c>
      <c r="I107" s="20">
        <f t="shared" si="1"/>
        <v>4</v>
      </c>
    </row>
    <row r="108" spans="2:9" ht="14.5" x14ac:dyDescent="0.35">
      <c r="B108" s="9" t="s">
        <v>158</v>
      </c>
      <c r="C108" s="13" t="s">
        <v>50</v>
      </c>
      <c r="D108" s="10">
        <v>0</v>
      </c>
      <c r="E108" s="10">
        <v>0</v>
      </c>
      <c r="F108" s="10">
        <v>0</v>
      </c>
      <c r="G108" s="10">
        <v>1</v>
      </c>
      <c r="H108" s="10">
        <v>0</v>
      </c>
      <c r="I108" s="20">
        <f t="shared" si="1"/>
        <v>1</v>
      </c>
    </row>
    <row r="109" spans="2:9" ht="14.5" x14ac:dyDescent="0.35">
      <c r="B109" s="9" t="s">
        <v>159</v>
      </c>
      <c r="C109" s="13" t="s">
        <v>16</v>
      </c>
      <c r="D109" s="10">
        <v>0</v>
      </c>
      <c r="E109" s="10">
        <v>0</v>
      </c>
      <c r="F109" s="10">
        <v>0</v>
      </c>
      <c r="G109" s="10">
        <v>5</v>
      </c>
      <c r="H109" s="10">
        <v>0</v>
      </c>
      <c r="I109" s="20">
        <f t="shared" si="1"/>
        <v>5</v>
      </c>
    </row>
    <row r="110" spans="2:9" ht="14.5" x14ac:dyDescent="0.35">
      <c r="B110" s="9" t="s">
        <v>160</v>
      </c>
      <c r="C110" s="13" t="s">
        <v>45</v>
      </c>
      <c r="D110" s="10">
        <v>0</v>
      </c>
      <c r="E110" s="10">
        <v>0</v>
      </c>
      <c r="F110" s="10">
        <v>0</v>
      </c>
      <c r="G110" s="10">
        <v>48</v>
      </c>
      <c r="H110" s="10">
        <v>0</v>
      </c>
      <c r="I110" s="20">
        <f t="shared" si="1"/>
        <v>48</v>
      </c>
    </row>
    <row r="111" spans="2:9" ht="14.5" x14ac:dyDescent="0.35">
      <c r="B111" s="9" t="s">
        <v>161</v>
      </c>
      <c r="C111" s="13" t="s">
        <v>22</v>
      </c>
      <c r="D111" s="10">
        <v>0</v>
      </c>
      <c r="E111" s="10">
        <v>0</v>
      </c>
      <c r="F111" s="10">
        <v>2</v>
      </c>
      <c r="G111" s="10">
        <v>59</v>
      </c>
      <c r="H111" s="10">
        <v>1</v>
      </c>
      <c r="I111" s="20">
        <f t="shared" si="1"/>
        <v>62</v>
      </c>
    </row>
    <row r="112" spans="2:9" ht="14.5" x14ac:dyDescent="0.35">
      <c r="B112" s="9" t="s">
        <v>162</v>
      </c>
      <c r="C112" s="13" t="s">
        <v>24</v>
      </c>
      <c r="D112" s="10">
        <v>0</v>
      </c>
      <c r="E112" s="10">
        <v>0</v>
      </c>
      <c r="F112" s="10">
        <v>2</v>
      </c>
      <c r="G112" s="10">
        <v>10</v>
      </c>
      <c r="H112" s="10">
        <v>0</v>
      </c>
      <c r="I112" s="20">
        <f t="shared" si="1"/>
        <v>12</v>
      </c>
    </row>
    <row r="113" spans="2:9" ht="14.5" x14ac:dyDescent="0.35">
      <c r="B113" s="9" t="s">
        <v>163</v>
      </c>
      <c r="C113" s="13" t="s">
        <v>26</v>
      </c>
      <c r="D113" s="10">
        <v>0</v>
      </c>
      <c r="E113" s="10">
        <v>0</v>
      </c>
      <c r="F113" s="10">
        <v>0</v>
      </c>
      <c r="G113" s="10">
        <v>5</v>
      </c>
      <c r="H113" s="10">
        <v>0</v>
      </c>
      <c r="I113" s="20">
        <f t="shared" si="1"/>
        <v>5</v>
      </c>
    </row>
    <row r="114" spans="2:9" ht="14.5" x14ac:dyDescent="0.35">
      <c r="B114" s="9" t="s">
        <v>164</v>
      </c>
      <c r="C114" s="13" t="s">
        <v>165</v>
      </c>
      <c r="D114" s="10">
        <v>0</v>
      </c>
      <c r="E114" s="10">
        <v>0</v>
      </c>
      <c r="F114" s="10">
        <v>0</v>
      </c>
      <c r="G114" s="10">
        <v>1</v>
      </c>
      <c r="H114" s="10">
        <v>0</v>
      </c>
      <c r="I114" s="20">
        <f t="shared" si="1"/>
        <v>1</v>
      </c>
    </row>
    <row r="115" spans="2:9" ht="14.5" x14ac:dyDescent="0.35">
      <c r="B115" s="9" t="s">
        <v>166</v>
      </c>
      <c r="C115" s="13" t="s">
        <v>167</v>
      </c>
      <c r="D115" s="10">
        <v>0</v>
      </c>
      <c r="E115" s="10">
        <v>0</v>
      </c>
      <c r="F115" s="10">
        <v>0</v>
      </c>
      <c r="G115" s="10">
        <v>1</v>
      </c>
      <c r="H115" s="10">
        <v>0</v>
      </c>
      <c r="I115" s="20">
        <f t="shared" si="1"/>
        <v>1</v>
      </c>
    </row>
    <row r="116" spans="2:9" ht="14.5" x14ac:dyDescent="0.35">
      <c r="B116" s="9" t="s">
        <v>168</v>
      </c>
      <c r="C116" s="13" t="s">
        <v>12</v>
      </c>
      <c r="D116" s="10">
        <v>0</v>
      </c>
      <c r="E116" s="10">
        <v>0</v>
      </c>
      <c r="F116" s="10">
        <v>0</v>
      </c>
      <c r="G116" s="10">
        <v>25</v>
      </c>
      <c r="H116" s="10">
        <v>0</v>
      </c>
      <c r="I116" s="20">
        <f t="shared" si="1"/>
        <v>25</v>
      </c>
    </row>
    <row r="117" spans="2:9" ht="14.5" x14ac:dyDescent="0.35">
      <c r="B117" s="9" t="s">
        <v>169</v>
      </c>
      <c r="C117" s="13" t="s">
        <v>47</v>
      </c>
      <c r="D117" s="10">
        <v>0</v>
      </c>
      <c r="E117" s="10">
        <v>0</v>
      </c>
      <c r="F117" s="10">
        <v>1</v>
      </c>
      <c r="G117" s="10">
        <v>13</v>
      </c>
      <c r="H117" s="10">
        <v>1</v>
      </c>
      <c r="I117" s="20">
        <f t="shared" si="1"/>
        <v>15</v>
      </c>
    </row>
    <row r="118" spans="2:9" ht="14.5" x14ac:dyDescent="0.35">
      <c r="B118" s="9" t="s">
        <v>170</v>
      </c>
      <c r="C118" s="13" t="s">
        <v>171</v>
      </c>
      <c r="D118" s="10">
        <v>0</v>
      </c>
      <c r="E118" s="10">
        <v>0</v>
      </c>
      <c r="F118" s="10">
        <v>4</v>
      </c>
      <c r="G118" s="10">
        <v>15</v>
      </c>
      <c r="H118" s="10">
        <v>1</v>
      </c>
      <c r="I118" s="20">
        <f t="shared" si="1"/>
        <v>20</v>
      </c>
    </row>
    <row r="119" spans="2:9" ht="14.5" x14ac:dyDescent="0.35">
      <c r="B119" s="14" t="s">
        <v>172</v>
      </c>
      <c r="C119" s="13" t="s">
        <v>45</v>
      </c>
      <c r="D119" s="10">
        <v>0</v>
      </c>
      <c r="E119" s="10">
        <v>0</v>
      </c>
      <c r="F119" s="10">
        <v>7</v>
      </c>
      <c r="G119" s="10">
        <v>131</v>
      </c>
      <c r="H119" s="10">
        <v>1</v>
      </c>
      <c r="I119" s="20">
        <f t="shared" si="1"/>
        <v>139</v>
      </c>
    </row>
    <row r="120" spans="2:9" ht="14.5" x14ac:dyDescent="0.35">
      <c r="B120" s="9" t="s">
        <v>173</v>
      </c>
      <c r="C120" s="13" t="s">
        <v>16</v>
      </c>
      <c r="D120" s="10">
        <v>0</v>
      </c>
      <c r="E120" s="10">
        <v>0</v>
      </c>
      <c r="F120" s="10">
        <v>0</v>
      </c>
      <c r="G120" s="10">
        <v>50</v>
      </c>
      <c r="H120" s="10">
        <v>2</v>
      </c>
      <c r="I120" s="20">
        <f t="shared" si="1"/>
        <v>52</v>
      </c>
    </row>
    <row r="121" spans="2:9" ht="14.5" x14ac:dyDescent="0.35">
      <c r="B121" s="9" t="s">
        <v>174</v>
      </c>
      <c r="C121" s="13" t="s">
        <v>22</v>
      </c>
      <c r="D121" s="10">
        <v>0</v>
      </c>
      <c r="E121" s="10">
        <v>0</v>
      </c>
      <c r="F121" s="10">
        <v>3</v>
      </c>
      <c r="G121" s="10">
        <v>86</v>
      </c>
      <c r="H121" s="10">
        <v>3</v>
      </c>
      <c r="I121" s="20">
        <f t="shared" si="1"/>
        <v>92</v>
      </c>
    </row>
    <row r="122" spans="2:9" ht="14.5" x14ac:dyDescent="0.35">
      <c r="B122" s="9" t="s">
        <v>175</v>
      </c>
      <c r="C122" s="13" t="s">
        <v>45</v>
      </c>
      <c r="D122" s="10">
        <v>0</v>
      </c>
      <c r="E122" s="10">
        <v>0</v>
      </c>
      <c r="F122" s="10">
        <v>0</v>
      </c>
      <c r="G122" s="10">
        <v>2</v>
      </c>
      <c r="H122" s="10">
        <v>0</v>
      </c>
      <c r="I122" s="20">
        <f t="shared" si="1"/>
        <v>2</v>
      </c>
    </row>
    <row r="123" spans="2:9" ht="14.5" x14ac:dyDescent="0.35">
      <c r="B123" s="9" t="s">
        <v>176</v>
      </c>
      <c r="C123" s="13" t="s">
        <v>24</v>
      </c>
      <c r="D123" s="10">
        <v>0</v>
      </c>
      <c r="E123" s="10">
        <v>0</v>
      </c>
      <c r="F123" s="10">
        <v>0</v>
      </c>
      <c r="G123" s="10">
        <v>3</v>
      </c>
      <c r="H123" s="10">
        <v>0</v>
      </c>
      <c r="I123" s="20">
        <f t="shared" si="1"/>
        <v>3</v>
      </c>
    </row>
    <row r="124" spans="2:9" ht="14.5" x14ac:dyDescent="0.35">
      <c r="B124" s="9" t="s">
        <v>177</v>
      </c>
      <c r="C124" s="13" t="s">
        <v>22</v>
      </c>
      <c r="D124" s="10">
        <v>0</v>
      </c>
      <c r="E124" s="10">
        <v>2</v>
      </c>
      <c r="F124" s="10">
        <v>4</v>
      </c>
      <c r="G124" s="10">
        <v>12</v>
      </c>
      <c r="H124" s="10">
        <v>0</v>
      </c>
      <c r="I124" s="20">
        <f t="shared" si="1"/>
        <v>18</v>
      </c>
    </row>
    <row r="125" spans="2:9" ht="14.5" x14ac:dyDescent="0.35">
      <c r="B125" s="9" t="s">
        <v>178</v>
      </c>
      <c r="C125" s="13" t="s">
        <v>134</v>
      </c>
      <c r="D125" s="10">
        <v>0</v>
      </c>
      <c r="E125" s="10">
        <v>0</v>
      </c>
      <c r="F125" s="10">
        <v>0</v>
      </c>
      <c r="G125" s="10">
        <v>1</v>
      </c>
      <c r="H125" s="10">
        <v>0</v>
      </c>
      <c r="I125" s="20">
        <f t="shared" si="1"/>
        <v>1</v>
      </c>
    </row>
    <row r="126" spans="2:9" ht="14.5" x14ac:dyDescent="0.35">
      <c r="B126" s="9" t="s">
        <v>179</v>
      </c>
      <c r="C126" s="13" t="s">
        <v>180</v>
      </c>
      <c r="D126" s="10">
        <v>0</v>
      </c>
      <c r="E126" s="10">
        <v>0</v>
      </c>
      <c r="F126" s="10">
        <v>0</v>
      </c>
      <c r="G126" s="10">
        <v>1</v>
      </c>
      <c r="H126" s="10">
        <v>0</v>
      </c>
      <c r="I126" s="20">
        <f t="shared" si="1"/>
        <v>1</v>
      </c>
    </row>
    <row r="127" spans="2:9" ht="14.5" x14ac:dyDescent="0.35">
      <c r="B127" s="14" t="s">
        <v>181</v>
      </c>
      <c r="C127" s="13" t="s">
        <v>182</v>
      </c>
      <c r="D127" s="10">
        <v>0</v>
      </c>
      <c r="E127" s="10">
        <v>0</v>
      </c>
      <c r="F127" s="10">
        <v>0</v>
      </c>
      <c r="G127" s="10">
        <v>3</v>
      </c>
      <c r="H127" s="10">
        <v>0</v>
      </c>
      <c r="I127" s="20">
        <f t="shared" si="1"/>
        <v>3</v>
      </c>
    </row>
    <row r="128" spans="2:9" ht="14.5" x14ac:dyDescent="0.35">
      <c r="B128" s="9" t="s">
        <v>183</v>
      </c>
      <c r="C128" s="13" t="s">
        <v>184</v>
      </c>
      <c r="D128" s="10">
        <v>0</v>
      </c>
      <c r="E128" s="10">
        <v>0</v>
      </c>
      <c r="F128" s="10">
        <v>0</v>
      </c>
      <c r="G128" s="10">
        <v>6</v>
      </c>
      <c r="H128" s="10">
        <v>0</v>
      </c>
      <c r="I128" s="20">
        <f t="shared" si="1"/>
        <v>6</v>
      </c>
    </row>
    <row r="129" spans="2:9" ht="14.5" x14ac:dyDescent="0.35">
      <c r="B129" s="9" t="s">
        <v>185</v>
      </c>
      <c r="C129" s="13" t="s">
        <v>186</v>
      </c>
      <c r="D129" s="10">
        <v>0</v>
      </c>
      <c r="E129" s="10">
        <v>0</v>
      </c>
      <c r="F129" s="10">
        <v>0</v>
      </c>
      <c r="G129" s="10">
        <v>2</v>
      </c>
      <c r="H129" s="10">
        <v>0</v>
      </c>
      <c r="I129" s="20">
        <f t="shared" si="1"/>
        <v>2</v>
      </c>
    </row>
    <row r="130" spans="2:9" ht="14.5" x14ac:dyDescent="0.35">
      <c r="B130" s="9" t="s">
        <v>187</v>
      </c>
      <c r="C130" s="13" t="s">
        <v>188</v>
      </c>
      <c r="D130" s="10">
        <v>0</v>
      </c>
      <c r="E130" s="10">
        <v>0</v>
      </c>
      <c r="F130" s="10">
        <v>0</v>
      </c>
      <c r="G130" s="10">
        <v>14</v>
      </c>
      <c r="H130" s="10">
        <v>0</v>
      </c>
      <c r="I130" s="20">
        <f t="shared" si="1"/>
        <v>14</v>
      </c>
    </row>
    <row r="131" spans="2:9" ht="14.5" x14ac:dyDescent="0.35">
      <c r="B131" s="9" t="s">
        <v>189</v>
      </c>
      <c r="C131" s="13" t="s">
        <v>190</v>
      </c>
      <c r="D131" s="10">
        <v>0</v>
      </c>
      <c r="E131" s="10">
        <v>0</v>
      </c>
      <c r="F131" s="10">
        <v>2</v>
      </c>
      <c r="G131" s="10">
        <v>3</v>
      </c>
      <c r="H131" s="10">
        <v>0</v>
      </c>
      <c r="I131" s="20">
        <f t="shared" si="1"/>
        <v>5</v>
      </c>
    </row>
    <row r="132" spans="2:9" ht="14.5" x14ac:dyDescent="0.35">
      <c r="B132" s="9" t="s">
        <v>191</v>
      </c>
      <c r="C132" s="13" t="s">
        <v>192</v>
      </c>
      <c r="D132" s="10">
        <v>0</v>
      </c>
      <c r="E132" s="10">
        <v>0</v>
      </c>
      <c r="F132" s="10">
        <v>0</v>
      </c>
      <c r="G132" s="10">
        <v>5</v>
      </c>
      <c r="H132" s="10">
        <v>0</v>
      </c>
      <c r="I132" s="20">
        <f t="shared" si="1"/>
        <v>5</v>
      </c>
    </row>
    <row r="133" spans="2:9" ht="14.5" x14ac:dyDescent="0.35">
      <c r="B133" s="9" t="s">
        <v>193</v>
      </c>
      <c r="C133" s="13" t="s">
        <v>194</v>
      </c>
      <c r="D133" s="10">
        <v>0</v>
      </c>
      <c r="E133" s="10">
        <v>0</v>
      </c>
      <c r="F133" s="10">
        <v>3</v>
      </c>
      <c r="G133" s="10">
        <v>58</v>
      </c>
      <c r="H133" s="10">
        <v>0</v>
      </c>
      <c r="I133" s="20">
        <f t="shared" si="1"/>
        <v>61</v>
      </c>
    </row>
    <row r="134" spans="2:9" ht="14.5" x14ac:dyDescent="0.35">
      <c r="B134" s="9" t="s">
        <v>195</v>
      </c>
      <c r="C134" s="13" t="s">
        <v>196</v>
      </c>
      <c r="D134" s="10">
        <v>0</v>
      </c>
      <c r="E134" s="10">
        <v>0</v>
      </c>
      <c r="F134" s="10">
        <v>0</v>
      </c>
      <c r="G134" s="10">
        <v>9</v>
      </c>
      <c r="H134" s="10">
        <v>0</v>
      </c>
      <c r="I134" s="20">
        <f t="shared" si="1"/>
        <v>9</v>
      </c>
    </row>
    <row r="135" spans="2:9" ht="14.5" x14ac:dyDescent="0.35">
      <c r="B135" s="9" t="s">
        <v>197</v>
      </c>
      <c r="C135" s="13" t="s">
        <v>198</v>
      </c>
      <c r="D135" s="10">
        <v>0</v>
      </c>
      <c r="E135" s="10">
        <v>0</v>
      </c>
      <c r="F135" s="10">
        <v>0</v>
      </c>
      <c r="G135" s="10">
        <v>2</v>
      </c>
      <c r="H135" s="10">
        <v>0</v>
      </c>
      <c r="I135" s="20">
        <f t="shared" si="1"/>
        <v>2</v>
      </c>
    </row>
    <row r="136" spans="2:9" ht="14.5" x14ac:dyDescent="0.35">
      <c r="B136" s="9" t="s">
        <v>199</v>
      </c>
      <c r="C136" s="13" t="s">
        <v>200</v>
      </c>
      <c r="D136" s="10">
        <v>0</v>
      </c>
      <c r="E136" s="10">
        <v>0</v>
      </c>
      <c r="F136" s="10">
        <v>0</v>
      </c>
      <c r="G136" s="10">
        <v>1</v>
      </c>
      <c r="H136" s="10">
        <v>0</v>
      </c>
      <c r="I136" s="20">
        <f t="shared" si="1"/>
        <v>1</v>
      </c>
    </row>
    <row r="137" spans="2:9" ht="14.5" x14ac:dyDescent="0.35">
      <c r="B137" s="9" t="s">
        <v>201</v>
      </c>
      <c r="C137" s="13" t="s">
        <v>202</v>
      </c>
      <c r="D137" s="10">
        <v>0</v>
      </c>
      <c r="E137" s="10">
        <v>0</v>
      </c>
      <c r="F137" s="10">
        <v>0</v>
      </c>
      <c r="G137" s="10">
        <v>4</v>
      </c>
      <c r="H137" s="10">
        <v>0</v>
      </c>
      <c r="I137" s="20">
        <f t="shared" ref="I137:I200" si="2">SUM(D137:H137)</f>
        <v>4</v>
      </c>
    </row>
    <row r="138" spans="2:9" ht="14.5" x14ac:dyDescent="0.35">
      <c r="B138" s="9" t="s">
        <v>203</v>
      </c>
      <c r="C138" s="13" t="s">
        <v>204</v>
      </c>
      <c r="D138" s="10">
        <v>0</v>
      </c>
      <c r="E138" s="10">
        <v>0</v>
      </c>
      <c r="F138" s="10">
        <v>0</v>
      </c>
      <c r="G138" s="10">
        <v>2</v>
      </c>
      <c r="H138" s="10">
        <v>0</v>
      </c>
      <c r="I138" s="20">
        <f t="shared" si="2"/>
        <v>2</v>
      </c>
    </row>
    <row r="139" spans="2:9" ht="14.5" x14ac:dyDescent="0.35">
      <c r="B139" s="9" t="s">
        <v>205</v>
      </c>
      <c r="C139" s="13" t="s">
        <v>206</v>
      </c>
      <c r="D139" s="10">
        <v>0</v>
      </c>
      <c r="E139" s="10">
        <v>0</v>
      </c>
      <c r="F139" s="10">
        <v>0</v>
      </c>
      <c r="G139" s="10">
        <v>1</v>
      </c>
      <c r="H139" s="10">
        <v>0</v>
      </c>
      <c r="I139" s="20">
        <f t="shared" si="2"/>
        <v>1</v>
      </c>
    </row>
    <row r="140" spans="2:9" ht="14.5" x14ac:dyDescent="0.35">
      <c r="B140" s="9" t="s">
        <v>207</v>
      </c>
      <c r="C140" s="13" t="s">
        <v>194</v>
      </c>
      <c r="D140" s="10">
        <v>0</v>
      </c>
      <c r="E140" s="10">
        <v>0</v>
      </c>
      <c r="F140" s="10">
        <v>0</v>
      </c>
      <c r="G140" s="10">
        <v>6</v>
      </c>
      <c r="H140" s="10">
        <v>0</v>
      </c>
      <c r="I140" s="20">
        <f t="shared" si="2"/>
        <v>6</v>
      </c>
    </row>
    <row r="141" spans="2:9" ht="14.5" x14ac:dyDescent="0.35">
      <c r="B141" s="9" t="s">
        <v>208</v>
      </c>
      <c r="C141" s="13" t="s">
        <v>209</v>
      </c>
      <c r="D141" s="10">
        <v>0</v>
      </c>
      <c r="E141" s="10">
        <v>0</v>
      </c>
      <c r="F141" s="10">
        <v>3</v>
      </c>
      <c r="G141" s="10">
        <v>57</v>
      </c>
      <c r="H141" s="10">
        <v>0</v>
      </c>
      <c r="I141" s="20">
        <f t="shared" si="2"/>
        <v>60</v>
      </c>
    </row>
    <row r="142" spans="2:9" ht="14.5" x14ac:dyDescent="0.35">
      <c r="B142" s="9" t="s">
        <v>210</v>
      </c>
      <c r="C142" s="13" t="s">
        <v>211</v>
      </c>
      <c r="D142" s="10">
        <v>0</v>
      </c>
      <c r="E142" s="10">
        <v>0</v>
      </c>
      <c r="F142" s="10">
        <v>4</v>
      </c>
      <c r="G142" s="10">
        <v>84</v>
      </c>
      <c r="H142" s="10">
        <v>1</v>
      </c>
      <c r="I142" s="20">
        <f t="shared" si="2"/>
        <v>89</v>
      </c>
    </row>
    <row r="143" spans="2:9" ht="14.5" x14ac:dyDescent="0.35">
      <c r="B143" s="9" t="s">
        <v>212</v>
      </c>
      <c r="C143" s="13" t="s">
        <v>204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20">
        <f t="shared" si="2"/>
        <v>0</v>
      </c>
    </row>
    <row r="144" spans="2:9" ht="14.5" x14ac:dyDescent="0.35">
      <c r="B144" s="9" t="s">
        <v>213</v>
      </c>
      <c r="C144" s="13" t="s">
        <v>214</v>
      </c>
      <c r="D144" s="10">
        <v>0</v>
      </c>
      <c r="E144" s="10">
        <v>0</v>
      </c>
      <c r="F144" s="10">
        <v>1</v>
      </c>
      <c r="G144" s="10">
        <v>5</v>
      </c>
      <c r="H144" s="10">
        <v>0</v>
      </c>
      <c r="I144" s="20">
        <f t="shared" si="2"/>
        <v>6</v>
      </c>
    </row>
    <row r="145" spans="2:9" ht="14.5" x14ac:dyDescent="0.35">
      <c r="B145" s="9" t="s">
        <v>215</v>
      </c>
      <c r="C145" s="13" t="s">
        <v>216</v>
      </c>
      <c r="D145" s="10">
        <v>0</v>
      </c>
      <c r="E145" s="10">
        <v>0</v>
      </c>
      <c r="F145" s="10">
        <v>0</v>
      </c>
      <c r="G145" s="10">
        <v>1</v>
      </c>
      <c r="H145" s="10">
        <v>0</v>
      </c>
      <c r="I145" s="20">
        <f t="shared" si="2"/>
        <v>1</v>
      </c>
    </row>
    <row r="146" spans="2:9" ht="14.5" x14ac:dyDescent="0.35">
      <c r="B146" s="9" t="s">
        <v>217</v>
      </c>
      <c r="C146" s="13" t="s">
        <v>209</v>
      </c>
      <c r="D146" s="10">
        <v>0</v>
      </c>
      <c r="E146" s="10">
        <v>0</v>
      </c>
      <c r="F146" s="10">
        <v>0</v>
      </c>
      <c r="G146" s="10">
        <v>30</v>
      </c>
      <c r="H146" s="10">
        <v>2</v>
      </c>
      <c r="I146" s="20">
        <f t="shared" si="2"/>
        <v>32</v>
      </c>
    </row>
    <row r="147" spans="2:9" ht="14.5" x14ac:dyDescent="0.35">
      <c r="B147" s="9" t="s">
        <v>218</v>
      </c>
      <c r="C147" s="13">
        <v>405</v>
      </c>
      <c r="D147" s="10">
        <v>0</v>
      </c>
      <c r="E147" s="10">
        <v>0</v>
      </c>
      <c r="F147" s="10">
        <v>0</v>
      </c>
      <c r="G147" s="10">
        <v>2</v>
      </c>
      <c r="H147" s="10">
        <v>0</v>
      </c>
      <c r="I147" s="20">
        <f t="shared" si="2"/>
        <v>2</v>
      </c>
    </row>
    <row r="148" spans="2:9" ht="14.5" x14ac:dyDescent="0.35">
      <c r="B148" s="9" t="s">
        <v>219</v>
      </c>
      <c r="C148" s="13" t="s">
        <v>204</v>
      </c>
      <c r="D148" s="10">
        <v>0</v>
      </c>
      <c r="E148" s="10">
        <v>0</v>
      </c>
      <c r="F148" s="10">
        <v>0</v>
      </c>
      <c r="G148" s="10">
        <v>20</v>
      </c>
      <c r="H148" s="10">
        <v>0</v>
      </c>
      <c r="I148" s="20">
        <f t="shared" si="2"/>
        <v>20</v>
      </c>
    </row>
    <row r="149" spans="2:9" ht="14.5" x14ac:dyDescent="0.35">
      <c r="B149" s="9" t="s">
        <v>220</v>
      </c>
      <c r="C149" s="13" t="s">
        <v>209</v>
      </c>
      <c r="D149" s="10">
        <v>0</v>
      </c>
      <c r="E149" s="10">
        <v>0</v>
      </c>
      <c r="F149" s="10">
        <v>0</v>
      </c>
      <c r="G149" s="10">
        <v>1</v>
      </c>
      <c r="H149" s="10">
        <v>0</v>
      </c>
      <c r="I149" s="20">
        <f t="shared" si="2"/>
        <v>1</v>
      </c>
    </row>
    <row r="150" spans="2:9" ht="14.5" x14ac:dyDescent="0.35">
      <c r="B150" s="9" t="s">
        <v>221</v>
      </c>
      <c r="C150" s="13" t="s">
        <v>222</v>
      </c>
      <c r="D150" s="10">
        <v>0</v>
      </c>
      <c r="E150" s="10">
        <v>0</v>
      </c>
      <c r="F150" s="10">
        <v>0</v>
      </c>
      <c r="G150" s="10">
        <v>7</v>
      </c>
      <c r="H150" s="10">
        <v>0</v>
      </c>
      <c r="I150" s="20">
        <f t="shared" si="2"/>
        <v>7</v>
      </c>
    </row>
    <row r="151" spans="2:9" ht="14.5" x14ac:dyDescent="0.35">
      <c r="B151" s="9" t="s">
        <v>223</v>
      </c>
      <c r="C151" s="13" t="s">
        <v>224</v>
      </c>
      <c r="D151" s="10">
        <v>0</v>
      </c>
      <c r="E151" s="10">
        <v>0</v>
      </c>
      <c r="F151" s="10">
        <v>0</v>
      </c>
      <c r="G151" s="10">
        <v>4</v>
      </c>
      <c r="H151" s="10">
        <v>0</v>
      </c>
      <c r="I151" s="20">
        <f t="shared" si="2"/>
        <v>4</v>
      </c>
    </row>
    <row r="152" spans="2:9" ht="14.5" x14ac:dyDescent="0.35">
      <c r="B152" s="9" t="s">
        <v>225</v>
      </c>
      <c r="C152" s="13" t="s">
        <v>226</v>
      </c>
      <c r="D152" s="10">
        <v>2</v>
      </c>
      <c r="E152" s="10">
        <v>0</v>
      </c>
      <c r="F152" s="10">
        <v>4</v>
      </c>
      <c r="G152" s="10">
        <v>18</v>
      </c>
      <c r="H152" s="10">
        <v>0</v>
      </c>
      <c r="I152" s="20">
        <f t="shared" si="2"/>
        <v>24</v>
      </c>
    </row>
    <row r="153" spans="2:9" ht="14.5" x14ac:dyDescent="0.35">
      <c r="B153" s="9" t="s">
        <v>227</v>
      </c>
      <c r="C153" s="13" t="s">
        <v>226</v>
      </c>
      <c r="D153" s="10">
        <v>0</v>
      </c>
      <c r="E153" s="10">
        <v>0</v>
      </c>
      <c r="F153" s="10">
        <v>0</v>
      </c>
      <c r="G153" s="10">
        <v>1</v>
      </c>
      <c r="H153" s="10">
        <v>0</v>
      </c>
      <c r="I153" s="20">
        <f t="shared" si="2"/>
        <v>1</v>
      </c>
    </row>
    <row r="154" spans="2:9" ht="14.5" x14ac:dyDescent="0.35">
      <c r="B154" s="9" t="s">
        <v>228</v>
      </c>
      <c r="C154" s="13" t="s">
        <v>204</v>
      </c>
      <c r="D154" s="10">
        <v>0</v>
      </c>
      <c r="E154" s="10">
        <v>0</v>
      </c>
      <c r="F154" s="10">
        <v>0</v>
      </c>
      <c r="G154" s="10">
        <v>1</v>
      </c>
      <c r="H154" s="10">
        <v>0</v>
      </c>
      <c r="I154" s="20">
        <f t="shared" si="2"/>
        <v>1</v>
      </c>
    </row>
    <row r="155" spans="2:9" ht="14.5" x14ac:dyDescent="0.35">
      <c r="B155" s="9" t="s">
        <v>229</v>
      </c>
      <c r="C155" s="13" t="s">
        <v>230</v>
      </c>
      <c r="D155" s="10">
        <v>0</v>
      </c>
      <c r="E155" s="10">
        <v>0</v>
      </c>
      <c r="F155" s="10">
        <v>0</v>
      </c>
      <c r="G155" s="10">
        <v>2</v>
      </c>
      <c r="H155" s="10">
        <v>0</v>
      </c>
      <c r="I155" s="20">
        <f t="shared" si="2"/>
        <v>2</v>
      </c>
    </row>
    <row r="156" spans="2:9" ht="14.5" x14ac:dyDescent="0.35">
      <c r="B156" s="9" t="s">
        <v>231</v>
      </c>
      <c r="C156" s="13" t="s">
        <v>232</v>
      </c>
      <c r="D156" s="10">
        <v>0</v>
      </c>
      <c r="E156" s="10">
        <v>0</v>
      </c>
      <c r="F156" s="10">
        <v>0</v>
      </c>
      <c r="G156" s="10">
        <v>1</v>
      </c>
      <c r="H156" s="10">
        <v>0</v>
      </c>
      <c r="I156" s="20">
        <f t="shared" si="2"/>
        <v>1</v>
      </c>
    </row>
    <row r="157" spans="2:9" ht="14.5" x14ac:dyDescent="0.35">
      <c r="B157" s="9" t="s">
        <v>233</v>
      </c>
      <c r="C157" s="13" t="s">
        <v>232</v>
      </c>
      <c r="D157" s="10">
        <v>0</v>
      </c>
      <c r="E157" s="10">
        <v>0</v>
      </c>
      <c r="F157" s="10">
        <v>0</v>
      </c>
      <c r="G157" s="10">
        <v>1</v>
      </c>
      <c r="H157" s="10">
        <v>0</v>
      </c>
      <c r="I157" s="20">
        <f t="shared" si="2"/>
        <v>1</v>
      </c>
    </row>
    <row r="158" spans="2:9" ht="14.5" x14ac:dyDescent="0.35">
      <c r="B158" s="9" t="s">
        <v>234</v>
      </c>
      <c r="C158" s="13" t="s">
        <v>222</v>
      </c>
      <c r="D158" s="10">
        <v>0</v>
      </c>
      <c r="E158" s="10">
        <v>0</v>
      </c>
      <c r="F158" s="10">
        <v>0</v>
      </c>
      <c r="G158" s="10">
        <v>4</v>
      </c>
      <c r="H158" s="10">
        <v>0</v>
      </c>
      <c r="I158" s="20">
        <f t="shared" si="2"/>
        <v>4</v>
      </c>
    </row>
    <row r="159" spans="2:9" ht="14.5" x14ac:dyDescent="0.35">
      <c r="B159" s="9" t="s">
        <v>235</v>
      </c>
      <c r="C159" s="13" t="s">
        <v>200</v>
      </c>
      <c r="D159" s="10">
        <v>0</v>
      </c>
      <c r="E159" s="10">
        <v>0</v>
      </c>
      <c r="F159" s="10">
        <v>0</v>
      </c>
      <c r="G159" s="10">
        <v>2</v>
      </c>
      <c r="H159" s="10">
        <v>0</v>
      </c>
      <c r="I159" s="20">
        <f t="shared" si="2"/>
        <v>2</v>
      </c>
    </row>
    <row r="160" spans="2:9" ht="14.5" x14ac:dyDescent="0.35">
      <c r="B160" s="9" t="s">
        <v>236</v>
      </c>
      <c r="C160" s="13" t="s">
        <v>198</v>
      </c>
      <c r="D160" s="10">
        <v>0</v>
      </c>
      <c r="E160" s="10">
        <v>0</v>
      </c>
      <c r="F160" s="10">
        <v>0</v>
      </c>
      <c r="G160" s="10">
        <v>9</v>
      </c>
      <c r="H160" s="10">
        <v>1</v>
      </c>
      <c r="I160" s="20">
        <f t="shared" si="2"/>
        <v>10</v>
      </c>
    </row>
    <row r="161" spans="2:9" ht="14.5" x14ac:dyDescent="0.35">
      <c r="B161" s="9" t="s">
        <v>237</v>
      </c>
      <c r="C161" s="13" t="s">
        <v>238</v>
      </c>
      <c r="D161" s="10">
        <v>1</v>
      </c>
      <c r="E161" s="10">
        <v>0</v>
      </c>
      <c r="F161" s="10">
        <v>0</v>
      </c>
      <c r="G161" s="10">
        <v>0</v>
      </c>
      <c r="H161" s="10">
        <v>0</v>
      </c>
      <c r="I161" s="20">
        <f t="shared" si="2"/>
        <v>1</v>
      </c>
    </row>
    <row r="162" spans="2:9" ht="14.5" x14ac:dyDescent="0.35">
      <c r="B162" s="9" t="s">
        <v>239</v>
      </c>
      <c r="C162" s="13" t="s">
        <v>206</v>
      </c>
      <c r="D162" s="10">
        <v>0</v>
      </c>
      <c r="E162" s="10">
        <v>0</v>
      </c>
      <c r="F162" s="10">
        <v>0</v>
      </c>
      <c r="G162" s="10">
        <v>2</v>
      </c>
      <c r="H162" s="10">
        <v>0</v>
      </c>
      <c r="I162" s="20">
        <f t="shared" si="2"/>
        <v>2</v>
      </c>
    </row>
    <row r="163" spans="2:9" ht="14.5" x14ac:dyDescent="0.35">
      <c r="B163" s="9" t="s">
        <v>240</v>
      </c>
      <c r="C163" s="13" t="s">
        <v>126</v>
      </c>
      <c r="D163" s="10">
        <v>0</v>
      </c>
      <c r="E163" s="10">
        <v>0</v>
      </c>
      <c r="F163" s="10">
        <v>0</v>
      </c>
      <c r="G163" s="10">
        <v>1</v>
      </c>
      <c r="H163" s="10">
        <v>0</v>
      </c>
      <c r="I163" s="20">
        <f t="shared" si="2"/>
        <v>1</v>
      </c>
    </row>
    <row r="164" spans="2:9" ht="14.5" x14ac:dyDescent="0.35">
      <c r="B164" s="9" t="s">
        <v>241</v>
      </c>
      <c r="C164" s="13" t="s">
        <v>194</v>
      </c>
      <c r="D164" s="10">
        <v>0</v>
      </c>
      <c r="E164" s="10">
        <v>0</v>
      </c>
      <c r="F164" s="10">
        <v>0</v>
      </c>
      <c r="G164" s="10">
        <v>1</v>
      </c>
      <c r="H164" s="10">
        <v>0</v>
      </c>
      <c r="I164" s="20">
        <f t="shared" si="2"/>
        <v>1</v>
      </c>
    </row>
    <row r="165" spans="2:9" ht="14.5" x14ac:dyDescent="0.35">
      <c r="B165" s="9" t="s">
        <v>242</v>
      </c>
      <c r="C165" s="13" t="s">
        <v>200</v>
      </c>
      <c r="D165" s="10">
        <v>0</v>
      </c>
      <c r="E165" s="10">
        <v>0</v>
      </c>
      <c r="F165" s="10">
        <v>0</v>
      </c>
      <c r="G165" s="10">
        <v>6</v>
      </c>
      <c r="H165" s="10">
        <v>0</v>
      </c>
      <c r="I165" s="20">
        <f t="shared" si="2"/>
        <v>6</v>
      </c>
    </row>
    <row r="166" spans="2:9" ht="14.5" x14ac:dyDescent="0.35">
      <c r="B166" s="9" t="s">
        <v>243</v>
      </c>
      <c r="C166" s="13" t="s">
        <v>244</v>
      </c>
      <c r="D166" s="10">
        <v>0</v>
      </c>
      <c r="E166" s="10">
        <v>0</v>
      </c>
      <c r="F166" s="10">
        <v>0</v>
      </c>
      <c r="G166" s="10">
        <v>2</v>
      </c>
      <c r="H166" s="10">
        <v>0</v>
      </c>
      <c r="I166" s="20">
        <f t="shared" si="2"/>
        <v>2</v>
      </c>
    </row>
    <row r="167" spans="2:9" ht="14.5" x14ac:dyDescent="0.35">
      <c r="B167" s="9" t="s">
        <v>245</v>
      </c>
      <c r="C167" s="13" t="s">
        <v>244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20">
        <f t="shared" si="2"/>
        <v>0</v>
      </c>
    </row>
    <row r="168" spans="2:9" ht="14.5" x14ac:dyDescent="0.35">
      <c r="B168" s="9" t="s">
        <v>246</v>
      </c>
      <c r="C168" s="13" t="s">
        <v>247</v>
      </c>
      <c r="D168" s="10">
        <v>0</v>
      </c>
      <c r="E168" s="10">
        <v>0</v>
      </c>
      <c r="F168" s="10">
        <v>0</v>
      </c>
      <c r="G168" s="10">
        <v>1</v>
      </c>
      <c r="H168" s="10">
        <v>0</v>
      </c>
      <c r="I168" s="20">
        <f t="shared" si="2"/>
        <v>1</v>
      </c>
    </row>
    <row r="169" spans="2:9" ht="14.5" x14ac:dyDescent="0.35">
      <c r="B169" s="9" t="s">
        <v>248</v>
      </c>
      <c r="C169" s="13" t="s">
        <v>249</v>
      </c>
      <c r="D169" s="10">
        <v>0</v>
      </c>
      <c r="E169" s="10">
        <v>0</v>
      </c>
      <c r="F169" s="10">
        <v>0</v>
      </c>
      <c r="G169" s="10">
        <v>1</v>
      </c>
      <c r="H169" s="10">
        <v>0</v>
      </c>
      <c r="I169" s="20">
        <f t="shared" si="2"/>
        <v>1</v>
      </c>
    </row>
    <row r="170" spans="2:9" ht="14.5" x14ac:dyDescent="0.35">
      <c r="B170" s="9" t="s">
        <v>250</v>
      </c>
      <c r="C170" s="13" t="s">
        <v>232</v>
      </c>
      <c r="D170" s="10">
        <v>0</v>
      </c>
      <c r="E170" s="10">
        <v>0</v>
      </c>
      <c r="F170" s="10">
        <v>0</v>
      </c>
      <c r="G170" s="10">
        <v>1</v>
      </c>
      <c r="H170" s="10">
        <v>0</v>
      </c>
      <c r="I170" s="20">
        <f t="shared" si="2"/>
        <v>1</v>
      </c>
    </row>
    <row r="171" spans="2:9" ht="14.5" x14ac:dyDescent="0.35">
      <c r="B171" s="9" t="s">
        <v>251</v>
      </c>
      <c r="C171" s="13" t="s">
        <v>198</v>
      </c>
      <c r="D171" s="10">
        <v>0</v>
      </c>
      <c r="E171" s="10">
        <v>0</v>
      </c>
      <c r="F171" s="10">
        <v>0</v>
      </c>
      <c r="G171" s="10">
        <v>10</v>
      </c>
      <c r="H171" s="10">
        <v>0</v>
      </c>
      <c r="I171" s="20">
        <f t="shared" si="2"/>
        <v>10</v>
      </c>
    </row>
    <row r="172" spans="2:9" ht="14.5" x14ac:dyDescent="0.35">
      <c r="B172" s="9" t="s">
        <v>252</v>
      </c>
      <c r="C172" s="13" t="s">
        <v>192</v>
      </c>
      <c r="D172" s="10">
        <v>0</v>
      </c>
      <c r="E172" s="10">
        <v>0</v>
      </c>
      <c r="F172" s="10">
        <v>0</v>
      </c>
      <c r="G172" s="10">
        <v>5</v>
      </c>
      <c r="H172" s="10">
        <v>1</v>
      </c>
      <c r="I172" s="20">
        <f t="shared" si="2"/>
        <v>6</v>
      </c>
    </row>
    <row r="173" spans="2:9" ht="14.5" x14ac:dyDescent="0.35">
      <c r="B173" s="9" t="s">
        <v>253</v>
      </c>
      <c r="C173" s="13" t="s">
        <v>254</v>
      </c>
      <c r="D173" s="10">
        <v>0</v>
      </c>
      <c r="E173" s="10">
        <v>0</v>
      </c>
      <c r="F173" s="10">
        <v>0</v>
      </c>
      <c r="G173" s="10">
        <v>2</v>
      </c>
      <c r="H173" s="10">
        <v>0</v>
      </c>
      <c r="I173" s="20">
        <f t="shared" si="2"/>
        <v>2</v>
      </c>
    </row>
    <row r="174" spans="2:9" ht="14.5" x14ac:dyDescent="0.35">
      <c r="B174" s="9" t="s">
        <v>255</v>
      </c>
      <c r="C174" s="13">
        <v>528</v>
      </c>
      <c r="D174" s="10">
        <v>0</v>
      </c>
      <c r="E174" s="10">
        <v>0</v>
      </c>
      <c r="F174" s="10">
        <v>0</v>
      </c>
      <c r="G174" s="10">
        <v>1</v>
      </c>
      <c r="H174" s="10">
        <v>0</v>
      </c>
      <c r="I174" s="20">
        <f t="shared" si="2"/>
        <v>1</v>
      </c>
    </row>
    <row r="175" spans="2:9" ht="14.5" x14ac:dyDescent="0.35">
      <c r="B175" s="9" t="s">
        <v>256</v>
      </c>
      <c r="C175" s="13" t="s">
        <v>254</v>
      </c>
      <c r="D175" s="10">
        <v>0</v>
      </c>
      <c r="E175" s="10">
        <v>0</v>
      </c>
      <c r="F175" s="10">
        <v>0</v>
      </c>
      <c r="G175" s="10">
        <v>1</v>
      </c>
      <c r="H175" s="10">
        <v>0</v>
      </c>
      <c r="I175" s="20">
        <f t="shared" si="2"/>
        <v>1</v>
      </c>
    </row>
    <row r="176" spans="2:9" ht="14.5" x14ac:dyDescent="0.35">
      <c r="B176" s="9" t="s">
        <v>257</v>
      </c>
      <c r="C176" s="13" t="s">
        <v>126</v>
      </c>
      <c r="D176" s="10">
        <v>0</v>
      </c>
      <c r="E176" s="10">
        <v>1</v>
      </c>
      <c r="F176" s="10">
        <v>1</v>
      </c>
      <c r="G176" s="10">
        <v>8</v>
      </c>
      <c r="H176" s="10">
        <v>0</v>
      </c>
      <c r="I176" s="20">
        <f t="shared" si="2"/>
        <v>10</v>
      </c>
    </row>
    <row r="177" spans="2:9" ht="14.5" x14ac:dyDescent="0.35">
      <c r="B177" s="15" t="s">
        <v>258</v>
      </c>
      <c r="C177" s="13">
        <v>424</v>
      </c>
      <c r="D177" s="10">
        <v>0</v>
      </c>
      <c r="E177" s="10">
        <v>0</v>
      </c>
      <c r="F177" s="10">
        <v>0</v>
      </c>
      <c r="G177" s="10">
        <v>2</v>
      </c>
      <c r="H177" s="10">
        <v>0</v>
      </c>
      <c r="I177" s="20">
        <f t="shared" si="2"/>
        <v>2</v>
      </c>
    </row>
    <row r="178" spans="2:9" ht="14.5" x14ac:dyDescent="0.35">
      <c r="B178" s="9" t="s">
        <v>259</v>
      </c>
      <c r="C178" s="13" t="s">
        <v>254</v>
      </c>
      <c r="D178" s="10">
        <v>0</v>
      </c>
      <c r="E178" s="10">
        <v>0</v>
      </c>
      <c r="F178" s="10">
        <v>0</v>
      </c>
      <c r="G178" s="10">
        <v>4</v>
      </c>
      <c r="H178" s="10">
        <v>0</v>
      </c>
      <c r="I178" s="20">
        <f t="shared" si="2"/>
        <v>4</v>
      </c>
    </row>
    <row r="179" spans="2:9" ht="14.5" x14ac:dyDescent="0.35">
      <c r="B179" s="9" t="s">
        <v>260</v>
      </c>
      <c r="C179" s="13" t="s">
        <v>206</v>
      </c>
      <c r="D179" s="10">
        <v>0</v>
      </c>
      <c r="E179" s="10">
        <v>0</v>
      </c>
      <c r="F179" s="10">
        <v>0</v>
      </c>
      <c r="G179" s="10">
        <v>1</v>
      </c>
      <c r="H179" s="10">
        <v>0</v>
      </c>
      <c r="I179" s="20">
        <f t="shared" si="2"/>
        <v>1</v>
      </c>
    </row>
    <row r="180" spans="2:9" ht="14.5" x14ac:dyDescent="0.35">
      <c r="B180" s="9" t="s">
        <v>261</v>
      </c>
      <c r="C180" s="13" t="s">
        <v>262</v>
      </c>
      <c r="D180" s="10">
        <v>0</v>
      </c>
      <c r="E180" s="10">
        <v>0</v>
      </c>
      <c r="F180" s="10">
        <v>0</v>
      </c>
      <c r="G180" s="10">
        <v>1</v>
      </c>
      <c r="H180" s="10">
        <v>0</v>
      </c>
      <c r="I180" s="20">
        <f t="shared" si="2"/>
        <v>1</v>
      </c>
    </row>
    <row r="181" spans="2:9" ht="14.5" x14ac:dyDescent="0.35">
      <c r="B181" s="9" t="s">
        <v>263</v>
      </c>
      <c r="C181" s="13" t="s">
        <v>106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20">
        <f t="shared" si="2"/>
        <v>0</v>
      </c>
    </row>
    <row r="182" spans="2:9" ht="14.5" x14ac:dyDescent="0.35">
      <c r="B182" s="9" t="s">
        <v>264</v>
      </c>
      <c r="C182" s="13" t="s">
        <v>198</v>
      </c>
      <c r="D182" s="10">
        <v>0</v>
      </c>
      <c r="E182" s="10">
        <v>0</v>
      </c>
      <c r="F182" s="10">
        <v>0</v>
      </c>
      <c r="G182" s="10">
        <v>1</v>
      </c>
      <c r="H182" s="10">
        <v>0</v>
      </c>
      <c r="I182" s="20">
        <f t="shared" si="2"/>
        <v>1</v>
      </c>
    </row>
    <row r="183" spans="2:9" ht="14.5" x14ac:dyDescent="0.35">
      <c r="B183" s="9" t="s">
        <v>265</v>
      </c>
      <c r="C183" s="13" t="s">
        <v>126</v>
      </c>
      <c r="D183" s="10">
        <v>0</v>
      </c>
      <c r="E183" s="10">
        <v>0</v>
      </c>
      <c r="F183" s="10">
        <v>0</v>
      </c>
      <c r="G183" s="10">
        <v>5</v>
      </c>
      <c r="H183" s="10">
        <v>0</v>
      </c>
      <c r="I183" s="20">
        <f t="shared" si="2"/>
        <v>5</v>
      </c>
    </row>
    <row r="184" spans="2:9" ht="14.5" x14ac:dyDescent="0.35">
      <c r="B184" s="9" t="s">
        <v>266</v>
      </c>
      <c r="C184" s="13" t="s">
        <v>267</v>
      </c>
      <c r="D184" s="10">
        <v>0</v>
      </c>
      <c r="E184" s="10">
        <v>0</v>
      </c>
      <c r="F184" s="10">
        <v>0</v>
      </c>
      <c r="G184" s="10">
        <v>1</v>
      </c>
      <c r="H184" s="10">
        <v>0</v>
      </c>
      <c r="I184" s="20">
        <f t="shared" si="2"/>
        <v>1</v>
      </c>
    </row>
    <row r="185" spans="2:9" ht="14.5" x14ac:dyDescent="0.35">
      <c r="B185" s="9" t="s">
        <v>268</v>
      </c>
      <c r="C185" s="13" t="s">
        <v>206</v>
      </c>
      <c r="D185" s="10">
        <v>0</v>
      </c>
      <c r="E185" s="10">
        <v>0</v>
      </c>
      <c r="F185" s="10">
        <v>1</v>
      </c>
      <c r="G185" s="10">
        <v>2</v>
      </c>
      <c r="H185" s="10">
        <v>0</v>
      </c>
      <c r="I185" s="20">
        <f t="shared" si="2"/>
        <v>3</v>
      </c>
    </row>
    <row r="186" spans="2:9" ht="14.5" x14ac:dyDescent="0.35">
      <c r="B186" s="9" t="s">
        <v>269</v>
      </c>
      <c r="C186" s="13" t="s">
        <v>206</v>
      </c>
      <c r="D186" s="10">
        <v>0</v>
      </c>
      <c r="E186" s="10">
        <v>0</v>
      </c>
      <c r="F186" s="10">
        <v>0</v>
      </c>
      <c r="G186" s="10">
        <v>1</v>
      </c>
      <c r="H186" s="10">
        <v>0</v>
      </c>
      <c r="I186" s="20">
        <f t="shared" si="2"/>
        <v>1</v>
      </c>
    </row>
    <row r="187" spans="2:9" ht="14.5" x14ac:dyDescent="0.35">
      <c r="B187" s="9" t="s">
        <v>270</v>
      </c>
      <c r="C187" s="13" t="s">
        <v>209</v>
      </c>
      <c r="D187" s="10">
        <v>0</v>
      </c>
      <c r="E187" s="10">
        <v>0</v>
      </c>
      <c r="F187" s="10">
        <v>0</v>
      </c>
      <c r="G187" s="10">
        <v>2</v>
      </c>
      <c r="H187" s="10">
        <v>0</v>
      </c>
      <c r="I187" s="20">
        <f t="shared" si="2"/>
        <v>2</v>
      </c>
    </row>
    <row r="188" spans="2:9" ht="14.5" x14ac:dyDescent="0.35">
      <c r="B188" s="9" t="s">
        <v>271</v>
      </c>
      <c r="C188" s="13" t="s">
        <v>272</v>
      </c>
      <c r="D188" s="10">
        <v>0</v>
      </c>
      <c r="E188" s="10">
        <v>0</v>
      </c>
      <c r="F188" s="10">
        <v>0</v>
      </c>
      <c r="G188" s="10">
        <v>2</v>
      </c>
      <c r="H188" s="10">
        <v>0</v>
      </c>
      <c r="I188" s="20">
        <f t="shared" si="2"/>
        <v>2</v>
      </c>
    </row>
    <row r="189" spans="2:9" ht="14.5" x14ac:dyDescent="0.35">
      <c r="B189" s="9" t="s">
        <v>273</v>
      </c>
      <c r="C189" s="13" t="s">
        <v>272</v>
      </c>
      <c r="D189" s="10">
        <v>0</v>
      </c>
      <c r="E189" s="10">
        <v>0</v>
      </c>
      <c r="F189" s="10">
        <v>0</v>
      </c>
      <c r="G189" s="10">
        <v>3</v>
      </c>
      <c r="H189" s="10">
        <v>0</v>
      </c>
      <c r="I189" s="20">
        <f t="shared" si="2"/>
        <v>3</v>
      </c>
    </row>
    <row r="190" spans="2:9" ht="14.5" x14ac:dyDescent="0.35">
      <c r="B190" s="9" t="s">
        <v>274</v>
      </c>
      <c r="C190" s="13" t="s">
        <v>275</v>
      </c>
      <c r="D190" s="10">
        <v>0</v>
      </c>
      <c r="E190" s="10">
        <v>0</v>
      </c>
      <c r="F190" s="10">
        <v>0</v>
      </c>
      <c r="G190" s="10">
        <v>1</v>
      </c>
      <c r="H190" s="10">
        <v>0</v>
      </c>
      <c r="I190" s="20">
        <f t="shared" si="2"/>
        <v>1</v>
      </c>
    </row>
    <row r="191" spans="2:9" ht="14.5" x14ac:dyDescent="0.35">
      <c r="B191" s="9" t="s">
        <v>276</v>
      </c>
      <c r="C191" s="13" t="s">
        <v>202</v>
      </c>
      <c r="D191" s="10">
        <v>0</v>
      </c>
      <c r="E191" s="10">
        <v>0</v>
      </c>
      <c r="F191" s="10">
        <v>0</v>
      </c>
      <c r="G191" s="10">
        <v>3</v>
      </c>
      <c r="H191" s="10">
        <v>0</v>
      </c>
      <c r="I191" s="20">
        <f t="shared" si="2"/>
        <v>3</v>
      </c>
    </row>
    <row r="192" spans="2:9" ht="14.5" x14ac:dyDescent="0.35">
      <c r="B192" s="9" t="s">
        <v>277</v>
      </c>
      <c r="C192" s="13" t="s">
        <v>204</v>
      </c>
      <c r="D192" s="10">
        <v>0</v>
      </c>
      <c r="E192" s="10">
        <v>0</v>
      </c>
      <c r="F192" s="10">
        <v>1</v>
      </c>
      <c r="G192" s="10">
        <v>8</v>
      </c>
      <c r="H192" s="10">
        <v>0</v>
      </c>
      <c r="I192" s="20">
        <f t="shared" si="2"/>
        <v>9</v>
      </c>
    </row>
    <row r="193" spans="2:9" ht="14.5" x14ac:dyDescent="0.35">
      <c r="B193" s="9" t="s">
        <v>278</v>
      </c>
      <c r="C193" s="13" t="s">
        <v>226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20">
        <f t="shared" si="2"/>
        <v>0</v>
      </c>
    </row>
    <row r="194" spans="2:9" ht="14.5" x14ac:dyDescent="0.35">
      <c r="B194" s="9" t="s">
        <v>279</v>
      </c>
      <c r="C194" s="13" t="s">
        <v>280</v>
      </c>
      <c r="D194" s="10">
        <v>0</v>
      </c>
      <c r="E194" s="10">
        <v>0</v>
      </c>
      <c r="F194" s="10">
        <v>0</v>
      </c>
      <c r="G194" s="10">
        <v>3</v>
      </c>
      <c r="H194" s="10">
        <v>0</v>
      </c>
      <c r="I194" s="20">
        <f t="shared" si="2"/>
        <v>3</v>
      </c>
    </row>
    <row r="195" spans="2:9" ht="14.5" x14ac:dyDescent="0.35">
      <c r="B195" s="9" t="s">
        <v>281</v>
      </c>
      <c r="C195" s="13" t="s">
        <v>280</v>
      </c>
      <c r="D195" s="10">
        <v>0</v>
      </c>
      <c r="E195" s="10">
        <v>2</v>
      </c>
      <c r="F195" s="10">
        <v>20</v>
      </c>
      <c r="G195" s="10">
        <v>76</v>
      </c>
      <c r="H195" s="10">
        <v>1</v>
      </c>
      <c r="I195" s="20">
        <f t="shared" si="2"/>
        <v>99</v>
      </c>
    </row>
    <row r="196" spans="2:9" ht="14.5" x14ac:dyDescent="0.35">
      <c r="B196" s="9" t="s">
        <v>282</v>
      </c>
      <c r="C196" s="13" t="s">
        <v>244</v>
      </c>
      <c r="D196" s="10">
        <v>0</v>
      </c>
      <c r="E196" s="10">
        <v>0</v>
      </c>
      <c r="F196" s="10">
        <v>0</v>
      </c>
      <c r="G196" s="10">
        <v>1</v>
      </c>
      <c r="H196" s="10">
        <v>0</v>
      </c>
      <c r="I196" s="20">
        <f t="shared" si="2"/>
        <v>1</v>
      </c>
    </row>
    <row r="197" spans="2:9" ht="14.5" x14ac:dyDescent="0.35">
      <c r="B197" s="9" t="s">
        <v>283</v>
      </c>
      <c r="C197" s="13" t="s">
        <v>254</v>
      </c>
      <c r="D197" s="10">
        <v>0</v>
      </c>
      <c r="E197" s="10">
        <v>0</v>
      </c>
      <c r="F197" s="10">
        <v>0</v>
      </c>
      <c r="G197" s="10">
        <v>1</v>
      </c>
      <c r="H197" s="10">
        <v>0</v>
      </c>
      <c r="I197" s="20">
        <f t="shared" si="2"/>
        <v>1</v>
      </c>
    </row>
    <row r="198" spans="2:9" ht="14.5" x14ac:dyDescent="0.35">
      <c r="B198" s="9" t="s">
        <v>284</v>
      </c>
      <c r="C198" s="13" t="s">
        <v>244</v>
      </c>
      <c r="D198" s="10">
        <v>0</v>
      </c>
      <c r="E198" s="10">
        <v>0</v>
      </c>
      <c r="F198" s="10">
        <v>1</v>
      </c>
      <c r="G198" s="10">
        <v>10</v>
      </c>
      <c r="H198" s="10">
        <v>0</v>
      </c>
      <c r="I198" s="20">
        <f t="shared" si="2"/>
        <v>11</v>
      </c>
    </row>
    <row r="199" spans="2:9" ht="14.5" x14ac:dyDescent="0.35">
      <c r="B199" s="9" t="s">
        <v>285</v>
      </c>
      <c r="C199" s="13" t="s">
        <v>286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20">
        <f t="shared" si="2"/>
        <v>0</v>
      </c>
    </row>
    <row r="200" spans="2:9" ht="14.5" x14ac:dyDescent="0.35">
      <c r="B200" s="9" t="s">
        <v>287</v>
      </c>
      <c r="C200" s="13" t="s">
        <v>188</v>
      </c>
      <c r="D200" s="10">
        <v>0</v>
      </c>
      <c r="E200" s="10">
        <v>0</v>
      </c>
      <c r="F200" s="10">
        <v>0</v>
      </c>
      <c r="G200" s="10">
        <v>3</v>
      </c>
      <c r="H200" s="10">
        <v>0</v>
      </c>
      <c r="I200" s="20">
        <f t="shared" si="2"/>
        <v>3</v>
      </c>
    </row>
    <row r="201" spans="2:9" ht="14.5" x14ac:dyDescent="0.35">
      <c r="B201" s="9" t="s">
        <v>288</v>
      </c>
      <c r="C201" s="13" t="s">
        <v>216</v>
      </c>
      <c r="D201" s="10">
        <v>0</v>
      </c>
      <c r="E201" s="10">
        <v>0</v>
      </c>
      <c r="F201" s="10">
        <v>0</v>
      </c>
      <c r="G201" s="10">
        <v>1</v>
      </c>
      <c r="H201" s="10">
        <v>0</v>
      </c>
      <c r="I201" s="20">
        <f t="shared" ref="I201:I249" si="3">SUM(D201:H201)</f>
        <v>1</v>
      </c>
    </row>
    <row r="202" spans="2:9" ht="14.5" x14ac:dyDescent="0.35">
      <c r="B202" s="9" t="s">
        <v>289</v>
      </c>
      <c r="C202" s="17">
        <v>631</v>
      </c>
      <c r="D202" s="10">
        <v>0</v>
      </c>
      <c r="E202" s="10">
        <v>0</v>
      </c>
      <c r="F202" s="10">
        <v>0</v>
      </c>
      <c r="G202" s="10">
        <v>1</v>
      </c>
      <c r="H202" s="10">
        <v>0</v>
      </c>
      <c r="I202" s="20">
        <f t="shared" si="3"/>
        <v>1</v>
      </c>
    </row>
    <row r="203" spans="2:9" ht="14.5" x14ac:dyDescent="0.35">
      <c r="B203" s="9" t="s">
        <v>290</v>
      </c>
      <c r="C203" s="13" t="s">
        <v>190</v>
      </c>
      <c r="D203" s="10">
        <v>0</v>
      </c>
      <c r="E203" s="10">
        <v>0</v>
      </c>
      <c r="F203" s="10">
        <v>0</v>
      </c>
      <c r="G203" s="10">
        <v>6</v>
      </c>
      <c r="H203" s="10">
        <v>0</v>
      </c>
      <c r="I203" s="20">
        <f t="shared" si="3"/>
        <v>6</v>
      </c>
    </row>
    <row r="204" spans="2:9" ht="14.5" x14ac:dyDescent="0.35">
      <c r="B204" s="9" t="s">
        <v>291</v>
      </c>
      <c r="C204" s="13" t="s">
        <v>198</v>
      </c>
      <c r="D204" s="10">
        <v>0</v>
      </c>
      <c r="E204" s="10">
        <v>0</v>
      </c>
      <c r="F204" s="10">
        <v>1</v>
      </c>
      <c r="G204" s="10">
        <v>7</v>
      </c>
      <c r="H204" s="10">
        <v>2</v>
      </c>
      <c r="I204" s="20">
        <f t="shared" si="3"/>
        <v>10</v>
      </c>
    </row>
    <row r="205" spans="2:9" ht="14.5" x14ac:dyDescent="0.35">
      <c r="B205" s="9" t="s">
        <v>292</v>
      </c>
      <c r="C205" s="13" t="s">
        <v>192</v>
      </c>
      <c r="D205" s="10">
        <v>0</v>
      </c>
      <c r="E205" s="10">
        <v>0</v>
      </c>
      <c r="F205" s="10">
        <v>0</v>
      </c>
      <c r="G205" s="10">
        <v>1</v>
      </c>
      <c r="H205" s="10">
        <v>0</v>
      </c>
      <c r="I205" s="20">
        <f t="shared" si="3"/>
        <v>1</v>
      </c>
    </row>
    <row r="206" spans="2:9" ht="14.5" x14ac:dyDescent="0.35">
      <c r="B206" s="9" t="s">
        <v>293</v>
      </c>
      <c r="C206" s="13" t="s">
        <v>254</v>
      </c>
      <c r="D206" s="10">
        <v>0</v>
      </c>
      <c r="E206" s="10">
        <v>0</v>
      </c>
      <c r="F206" s="10">
        <v>4</v>
      </c>
      <c r="G206" s="10">
        <v>51</v>
      </c>
      <c r="H206" s="10">
        <v>2</v>
      </c>
      <c r="I206" s="20">
        <f t="shared" si="3"/>
        <v>57</v>
      </c>
    </row>
    <row r="207" spans="2:9" ht="14.5" x14ac:dyDescent="0.35">
      <c r="B207" s="9" t="s">
        <v>294</v>
      </c>
      <c r="C207" s="13" t="s">
        <v>106</v>
      </c>
      <c r="D207" s="10">
        <v>0</v>
      </c>
      <c r="E207" s="10">
        <v>0</v>
      </c>
      <c r="F207" s="10">
        <v>0</v>
      </c>
      <c r="G207" s="10">
        <v>7</v>
      </c>
      <c r="H207" s="10">
        <v>1</v>
      </c>
      <c r="I207" s="20">
        <f t="shared" si="3"/>
        <v>8</v>
      </c>
    </row>
    <row r="208" spans="2:9" ht="14.5" x14ac:dyDescent="0.35">
      <c r="B208" s="9" t="s">
        <v>295</v>
      </c>
      <c r="C208" s="13" t="s">
        <v>286</v>
      </c>
      <c r="D208" s="10">
        <v>0</v>
      </c>
      <c r="E208" s="10">
        <v>0</v>
      </c>
      <c r="F208" s="10">
        <v>1</v>
      </c>
      <c r="G208" s="10">
        <v>24</v>
      </c>
      <c r="H208" s="10">
        <v>1</v>
      </c>
      <c r="I208" s="20">
        <f t="shared" si="3"/>
        <v>26</v>
      </c>
    </row>
    <row r="209" spans="2:9" ht="14.5" x14ac:dyDescent="0.35">
      <c r="B209" s="9" t="s">
        <v>296</v>
      </c>
      <c r="C209" s="13" t="s">
        <v>188</v>
      </c>
      <c r="D209" s="10">
        <v>0</v>
      </c>
      <c r="E209" s="10">
        <v>0</v>
      </c>
      <c r="F209" s="10">
        <v>0</v>
      </c>
      <c r="G209" s="10">
        <v>10</v>
      </c>
      <c r="H209" s="10">
        <v>0</v>
      </c>
      <c r="I209" s="20">
        <f t="shared" si="3"/>
        <v>10</v>
      </c>
    </row>
    <row r="210" spans="2:9" ht="14.5" x14ac:dyDescent="0.35">
      <c r="B210" s="9" t="s">
        <v>297</v>
      </c>
      <c r="C210" s="13" t="s">
        <v>298</v>
      </c>
      <c r="D210" s="10">
        <v>0</v>
      </c>
      <c r="E210" s="10">
        <v>0</v>
      </c>
      <c r="F210" s="10">
        <v>1</v>
      </c>
      <c r="G210" s="10">
        <v>0</v>
      </c>
      <c r="H210" s="10">
        <v>0</v>
      </c>
      <c r="I210" s="20">
        <f t="shared" si="3"/>
        <v>1</v>
      </c>
    </row>
    <row r="211" spans="2:9" ht="14.5" x14ac:dyDescent="0.35">
      <c r="B211" s="9" t="s">
        <v>299</v>
      </c>
      <c r="C211" s="13" t="s">
        <v>190</v>
      </c>
      <c r="D211" s="10">
        <v>0</v>
      </c>
      <c r="E211" s="10">
        <v>0</v>
      </c>
      <c r="F211" s="10">
        <v>0</v>
      </c>
      <c r="G211" s="10">
        <v>2</v>
      </c>
      <c r="H211" s="10">
        <v>0</v>
      </c>
      <c r="I211" s="20">
        <f t="shared" si="3"/>
        <v>2</v>
      </c>
    </row>
    <row r="212" spans="2:9" ht="14.5" x14ac:dyDescent="0.35">
      <c r="B212" s="9" t="s">
        <v>300</v>
      </c>
      <c r="C212" s="13" t="s">
        <v>184</v>
      </c>
      <c r="D212" s="10">
        <v>0</v>
      </c>
      <c r="E212" s="10">
        <v>0</v>
      </c>
      <c r="F212" s="10">
        <v>0</v>
      </c>
      <c r="G212" s="10">
        <v>3</v>
      </c>
      <c r="H212" s="10">
        <v>0</v>
      </c>
      <c r="I212" s="20">
        <f t="shared" si="3"/>
        <v>3</v>
      </c>
    </row>
    <row r="213" spans="2:9" ht="14.5" x14ac:dyDescent="0.35">
      <c r="B213" s="9" t="s">
        <v>301</v>
      </c>
      <c r="C213" s="13" t="s">
        <v>302</v>
      </c>
      <c r="D213" s="10">
        <v>0</v>
      </c>
      <c r="E213" s="10">
        <v>0</v>
      </c>
      <c r="F213" s="10">
        <v>0</v>
      </c>
      <c r="G213" s="10">
        <v>1</v>
      </c>
      <c r="H213" s="10">
        <v>0</v>
      </c>
      <c r="I213" s="20">
        <f t="shared" si="3"/>
        <v>1</v>
      </c>
    </row>
    <row r="214" spans="2:9" ht="14.5" x14ac:dyDescent="0.35">
      <c r="B214" s="9" t="s">
        <v>303</v>
      </c>
      <c r="C214" s="13" t="s">
        <v>254</v>
      </c>
      <c r="D214" s="10">
        <v>0</v>
      </c>
      <c r="E214" s="10">
        <v>0</v>
      </c>
      <c r="F214" s="10">
        <v>2</v>
      </c>
      <c r="G214" s="10">
        <v>14</v>
      </c>
      <c r="H214" s="10">
        <v>0</v>
      </c>
      <c r="I214" s="20">
        <f t="shared" si="3"/>
        <v>16</v>
      </c>
    </row>
    <row r="215" spans="2:9" ht="14.5" x14ac:dyDescent="0.35">
      <c r="B215" s="9" t="s">
        <v>304</v>
      </c>
      <c r="C215" s="13" t="s">
        <v>106</v>
      </c>
      <c r="D215" s="10">
        <v>0</v>
      </c>
      <c r="E215" s="10">
        <v>0</v>
      </c>
      <c r="F215" s="10">
        <v>0</v>
      </c>
      <c r="G215" s="10">
        <v>12</v>
      </c>
      <c r="H215" s="10">
        <v>1</v>
      </c>
      <c r="I215" s="20">
        <f t="shared" si="3"/>
        <v>13</v>
      </c>
    </row>
    <row r="216" spans="2:9" ht="14.5" x14ac:dyDescent="0.35">
      <c r="B216" s="9" t="s">
        <v>305</v>
      </c>
      <c r="C216" s="13" t="s">
        <v>198</v>
      </c>
      <c r="D216" s="10">
        <v>0</v>
      </c>
      <c r="E216" s="10">
        <v>0</v>
      </c>
      <c r="F216" s="10">
        <v>0</v>
      </c>
      <c r="G216" s="10">
        <v>1</v>
      </c>
      <c r="H216" s="10">
        <v>0</v>
      </c>
      <c r="I216" s="20">
        <f t="shared" si="3"/>
        <v>1</v>
      </c>
    </row>
    <row r="217" spans="2:9" ht="14.5" x14ac:dyDescent="0.35">
      <c r="B217" s="9" t="s">
        <v>306</v>
      </c>
      <c r="C217" s="13" t="s">
        <v>192</v>
      </c>
      <c r="D217" s="10">
        <v>0</v>
      </c>
      <c r="E217" s="10">
        <v>0</v>
      </c>
      <c r="F217" s="10">
        <v>0</v>
      </c>
      <c r="G217" s="10">
        <v>10</v>
      </c>
      <c r="H217" s="10">
        <v>1</v>
      </c>
      <c r="I217" s="20">
        <f t="shared" si="3"/>
        <v>11</v>
      </c>
    </row>
    <row r="218" spans="2:9" ht="14.5" x14ac:dyDescent="0.35">
      <c r="B218" s="9" t="s">
        <v>307</v>
      </c>
      <c r="C218" s="13" t="s">
        <v>188</v>
      </c>
      <c r="D218" s="10">
        <v>0</v>
      </c>
      <c r="E218" s="10">
        <v>0</v>
      </c>
      <c r="F218" s="10">
        <v>0</v>
      </c>
      <c r="G218" s="10">
        <v>12</v>
      </c>
      <c r="H218" s="10">
        <v>0</v>
      </c>
      <c r="I218" s="20">
        <f t="shared" si="3"/>
        <v>12</v>
      </c>
    </row>
    <row r="219" spans="2:9" ht="14.5" x14ac:dyDescent="0.35">
      <c r="B219" s="9" t="s">
        <v>308</v>
      </c>
      <c r="C219" s="13" t="s">
        <v>286</v>
      </c>
      <c r="D219" s="10">
        <v>0</v>
      </c>
      <c r="E219" s="10">
        <v>0</v>
      </c>
      <c r="F219" s="10">
        <v>0</v>
      </c>
      <c r="G219" s="10">
        <v>1</v>
      </c>
      <c r="H219" s="10">
        <v>0</v>
      </c>
      <c r="I219" s="20">
        <f t="shared" si="3"/>
        <v>1</v>
      </c>
    </row>
    <row r="220" spans="2:9" ht="14.5" x14ac:dyDescent="0.35">
      <c r="B220" s="9" t="s">
        <v>309</v>
      </c>
      <c r="C220" s="13" t="s">
        <v>286</v>
      </c>
      <c r="D220" s="10">
        <v>0</v>
      </c>
      <c r="E220" s="10">
        <v>0</v>
      </c>
      <c r="F220" s="10">
        <v>0</v>
      </c>
      <c r="G220" s="10">
        <v>3</v>
      </c>
      <c r="H220" s="10">
        <v>0</v>
      </c>
      <c r="I220" s="20">
        <f t="shared" si="3"/>
        <v>3</v>
      </c>
    </row>
    <row r="221" spans="2:9" ht="14.5" x14ac:dyDescent="0.35">
      <c r="B221" s="9" t="s">
        <v>310</v>
      </c>
      <c r="C221" s="13" t="s">
        <v>254</v>
      </c>
      <c r="D221" s="10">
        <v>0</v>
      </c>
      <c r="E221" s="10">
        <v>0</v>
      </c>
      <c r="F221" s="10">
        <v>0</v>
      </c>
      <c r="G221" s="10">
        <v>1</v>
      </c>
      <c r="H221" s="10">
        <v>1</v>
      </c>
      <c r="I221" s="20">
        <f t="shared" si="3"/>
        <v>2</v>
      </c>
    </row>
    <row r="222" spans="2:9" ht="14.5" x14ac:dyDescent="0.35">
      <c r="B222" s="9" t="s">
        <v>311</v>
      </c>
      <c r="C222" s="13" t="s">
        <v>194</v>
      </c>
      <c r="D222" s="10">
        <v>0</v>
      </c>
      <c r="E222" s="10">
        <v>0</v>
      </c>
      <c r="F222" s="10">
        <v>0</v>
      </c>
      <c r="G222" s="10">
        <v>1</v>
      </c>
      <c r="H222" s="10">
        <v>0</v>
      </c>
      <c r="I222" s="20">
        <f t="shared" si="3"/>
        <v>1</v>
      </c>
    </row>
    <row r="223" spans="2:9" ht="14.5" x14ac:dyDescent="0.35">
      <c r="B223" s="9" t="s">
        <v>312</v>
      </c>
      <c r="C223" s="13" t="s">
        <v>247</v>
      </c>
      <c r="D223" s="10">
        <v>0</v>
      </c>
      <c r="E223" s="10">
        <v>0</v>
      </c>
      <c r="F223" s="10">
        <v>0</v>
      </c>
      <c r="G223" s="10">
        <v>1</v>
      </c>
      <c r="H223" s="10">
        <v>0</v>
      </c>
      <c r="I223" s="20">
        <f t="shared" si="3"/>
        <v>1</v>
      </c>
    </row>
    <row r="224" spans="2:9" ht="14.5" x14ac:dyDescent="0.35">
      <c r="B224" s="9" t="s">
        <v>313</v>
      </c>
      <c r="C224" s="13" t="s">
        <v>275</v>
      </c>
      <c r="D224" s="10">
        <v>0</v>
      </c>
      <c r="E224" s="10">
        <v>0</v>
      </c>
      <c r="F224" s="10">
        <v>0</v>
      </c>
      <c r="G224" s="10">
        <v>1</v>
      </c>
      <c r="H224" s="10">
        <v>0</v>
      </c>
      <c r="I224" s="20">
        <f t="shared" si="3"/>
        <v>1</v>
      </c>
    </row>
    <row r="225" spans="2:9" ht="14.5" x14ac:dyDescent="0.35">
      <c r="B225" s="9" t="s">
        <v>314</v>
      </c>
      <c r="C225" s="13" t="s">
        <v>196</v>
      </c>
      <c r="D225" s="10">
        <v>0</v>
      </c>
      <c r="E225" s="10">
        <v>0</v>
      </c>
      <c r="F225" s="10">
        <v>1</v>
      </c>
      <c r="G225" s="10">
        <v>39</v>
      </c>
      <c r="H225" s="10">
        <v>2</v>
      </c>
      <c r="I225" s="20">
        <f t="shared" si="3"/>
        <v>42</v>
      </c>
    </row>
    <row r="226" spans="2:9" ht="14.5" x14ac:dyDescent="0.35">
      <c r="B226" s="9" t="s">
        <v>315</v>
      </c>
      <c r="C226" s="13" t="s">
        <v>200</v>
      </c>
      <c r="D226" s="10">
        <v>0</v>
      </c>
      <c r="E226" s="10">
        <v>0</v>
      </c>
      <c r="F226" s="10">
        <v>4</v>
      </c>
      <c r="G226" s="10">
        <v>37</v>
      </c>
      <c r="H226" s="10">
        <v>3</v>
      </c>
      <c r="I226" s="20">
        <f t="shared" si="3"/>
        <v>44</v>
      </c>
    </row>
    <row r="227" spans="2:9" ht="14.5" x14ac:dyDescent="0.35">
      <c r="B227" s="9" t="s">
        <v>316</v>
      </c>
      <c r="C227" s="13" t="s">
        <v>222</v>
      </c>
      <c r="D227" s="10">
        <v>0</v>
      </c>
      <c r="E227" s="10">
        <v>0</v>
      </c>
      <c r="F227" s="10">
        <v>0</v>
      </c>
      <c r="G227" s="10">
        <v>6</v>
      </c>
      <c r="H227" s="10">
        <v>0</v>
      </c>
      <c r="I227" s="20">
        <f t="shared" si="3"/>
        <v>6</v>
      </c>
    </row>
    <row r="228" spans="2:9" ht="14.5" x14ac:dyDescent="0.35">
      <c r="B228" s="9" t="s">
        <v>317</v>
      </c>
      <c r="C228" s="13" t="s">
        <v>318</v>
      </c>
      <c r="D228" s="10">
        <v>0</v>
      </c>
      <c r="E228" s="10">
        <v>0</v>
      </c>
      <c r="F228" s="10">
        <v>1</v>
      </c>
      <c r="G228" s="10">
        <v>3</v>
      </c>
      <c r="H228" s="10">
        <v>0</v>
      </c>
      <c r="I228" s="20">
        <f t="shared" si="3"/>
        <v>4</v>
      </c>
    </row>
    <row r="229" spans="2:9" ht="14.5" x14ac:dyDescent="0.35">
      <c r="B229" s="9" t="s">
        <v>319</v>
      </c>
      <c r="C229" s="13" t="s">
        <v>196</v>
      </c>
      <c r="D229" s="10">
        <v>0</v>
      </c>
      <c r="E229" s="10">
        <v>0</v>
      </c>
      <c r="F229" s="10">
        <v>6</v>
      </c>
      <c r="G229" s="10">
        <v>177</v>
      </c>
      <c r="H229" s="10">
        <v>5</v>
      </c>
      <c r="I229" s="20">
        <f t="shared" si="3"/>
        <v>188</v>
      </c>
    </row>
    <row r="230" spans="2:9" ht="14.5" x14ac:dyDescent="0.35">
      <c r="B230" s="9" t="s">
        <v>320</v>
      </c>
      <c r="C230" s="13" t="s">
        <v>200</v>
      </c>
      <c r="D230" s="10">
        <v>0</v>
      </c>
      <c r="E230" s="10">
        <v>0</v>
      </c>
      <c r="F230" s="10">
        <v>0</v>
      </c>
      <c r="G230" s="10">
        <v>16</v>
      </c>
      <c r="H230" s="10">
        <v>0</v>
      </c>
      <c r="I230" s="20">
        <f t="shared" si="3"/>
        <v>16</v>
      </c>
    </row>
    <row r="231" spans="2:9" ht="14.5" x14ac:dyDescent="0.35">
      <c r="B231" s="9" t="s">
        <v>321</v>
      </c>
      <c r="C231" s="13" t="s">
        <v>280</v>
      </c>
      <c r="D231" s="10">
        <v>0</v>
      </c>
      <c r="E231" s="10">
        <v>0</v>
      </c>
      <c r="F231" s="10">
        <v>0</v>
      </c>
      <c r="G231" s="10">
        <v>17</v>
      </c>
      <c r="H231" s="10">
        <v>0</v>
      </c>
      <c r="I231" s="20">
        <f t="shared" si="3"/>
        <v>17</v>
      </c>
    </row>
    <row r="232" spans="2:9" ht="14.5" x14ac:dyDescent="0.35">
      <c r="B232" s="9" t="s">
        <v>322</v>
      </c>
      <c r="C232" s="13" t="s">
        <v>323</v>
      </c>
      <c r="D232" s="10">
        <v>0</v>
      </c>
      <c r="E232" s="10">
        <v>0</v>
      </c>
      <c r="F232" s="10">
        <v>0</v>
      </c>
      <c r="G232" s="10">
        <v>2</v>
      </c>
      <c r="H232" s="10">
        <v>0</v>
      </c>
      <c r="I232" s="20">
        <f t="shared" si="3"/>
        <v>2</v>
      </c>
    </row>
    <row r="233" spans="2:9" ht="14.5" x14ac:dyDescent="0.35">
      <c r="B233" s="9" t="s">
        <v>324</v>
      </c>
      <c r="C233" s="13" t="s">
        <v>325</v>
      </c>
      <c r="D233" s="10">
        <v>0</v>
      </c>
      <c r="E233" s="10">
        <v>0</v>
      </c>
      <c r="F233" s="10">
        <v>0</v>
      </c>
      <c r="G233" s="10">
        <v>1</v>
      </c>
      <c r="H233" s="10">
        <v>0</v>
      </c>
      <c r="I233" s="20">
        <f t="shared" si="3"/>
        <v>1</v>
      </c>
    </row>
    <row r="234" spans="2:9" ht="14.5" x14ac:dyDescent="0.35">
      <c r="B234" s="9" t="s">
        <v>326</v>
      </c>
      <c r="C234" s="13" t="s">
        <v>327</v>
      </c>
      <c r="D234" s="10">
        <v>0</v>
      </c>
      <c r="E234" s="10">
        <v>0</v>
      </c>
      <c r="F234" s="10">
        <v>0</v>
      </c>
      <c r="G234" s="10">
        <v>2</v>
      </c>
      <c r="H234" s="10">
        <v>0</v>
      </c>
      <c r="I234" s="20">
        <f t="shared" si="3"/>
        <v>2</v>
      </c>
    </row>
    <row r="235" spans="2:9" ht="14.5" x14ac:dyDescent="0.35">
      <c r="B235" s="9" t="s">
        <v>328</v>
      </c>
      <c r="C235" s="13" t="s">
        <v>76</v>
      </c>
      <c r="D235" s="10">
        <v>0</v>
      </c>
      <c r="E235" s="10">
        <v>0</v>
      </c>
      <c r="F235" s="10">
        <v>0</v>
      </c>
      <c r="G235" s="10">
        <v>7</v>
      </c>
      <c r="H235" s="10">
        <v>0</v>
      </c>
      <c r="I235" s="20">
        <f t="shared" si="3"/>
        <v>7</v>
      </c>
    </row>
    <row r="236" spans="2:9" ht="14.5" x14ac:dyDescent="0.35">
      <c r="B236" s="9" t="s">
        <v>329</v>
      </c>
      <c r="C236" s="13" t="s">
        <v>327</v>
      </c>
      <c r="D236" s="10">
        <v>0</v>
      </c>
      <c r="E236" s="10">
        <v>0</v>
      </c>
      <c r="F236" s="10">
        <v>2</v>
      </c>
      <c r="G236" s="10">
        <v>23</v>
      </c>
      <c r="H236" s="10">
        <v>0</v>
      </c>
      <c r="I236" s="20">
        <f t="shared" si="3"/>
        <v>25</v>
      </c>
    </row>
    <row r="237" spans="2:9" ht="14.5" x14ac:dyDescent="0.35">
      <c r="B237" s="9" t="s">
        <v>330</v>
      </c>
      <c r="C237" s="13" t="s">
        <v>134</v>
      </c>
      <c r="D237" s="10">
        <v>0</v>
      </c>
      <c r="E237" s="10">
        <v>0</v>
      </c>
      <c r="F237" s="10">
        <v>3</v>
      </c>
      <c r="G237" s="10">
        <v>9</v>
      </c>
      <c r="H237" s="10">
        <v>0</v>
      </c>
      <c r="I237" s="20">
        <f t="shared" si="3"/>
        <v>12</v>
      </c>
    </row>
    <row r="238" spans="2:9" ht="14.5" x14ac:dyDescent="0.35">
      <c r="B238" s="9" t="s">
        <v>331</v>
      </c>
      <c r="C238" s="13" t="s">
        <v>332</v>
      </c>
      <c r="D238" s="10">
        <v>0</v>
      </c>
      <c r="E238" s="10">
        <v>0</v>
      </c>
      <c r="F238" s="10">
        <v>0</v>
      </c>
      <c r="G238" s="10">
        <v>1</v>
      </c>
      <c r="H238" s="10">
        <v>0</v>
      </c>
      <c r="I238" s="20">
        <f t="shared" si="3"/>
        <v>1</v>
      </c>
    </row>
    <row r="239" spans="2:9" ht="14.5" x14ac:dyDescent="0.35">
      <c r="B239" s="9" t="s">
        <v>333</v>
      </c>
      <c r="C239" s="13" t="s">
        <v>55</v>
      </c>
      <c r="D239" s="10">
        <v>0</v>
      </c>
      <c r="E239" s="10">
        <v>0</v>
      </c>
      <c r="F239" s="10">
        <v>0</v>
      </c>
      <c r="G239" s="10">
        <v>2</v>
      </c>
      <c r="H239" s="10">
        <v>0</v>
      </c>
      <c r="I239" s="20">
        <f t="shared" si="3"/>
        <v>2</v>
      </c>
    </row>
    <row r="240" spans="2:9" ht="14.5" x14ac:dyDescent="0.35">
      <c r="B240" s="9" t="s">
        <v>334</v>
      </c>
      <c r="C240" s="13" t="s">
        <v>73</v>
      </c>
      <c r="D240" s="10">
        <v>0</v>
      </c>
      <c r="E240" s="10">
        <v>0</v>
      </c>
      <c r="F240" s="10">
        <v>0</v>
      </c>
      <c r="G240" s="10">
        <v>1</v>
      </c>
      <c r="H240" s="10">
        <v>0</v>
      </c>
      <c r="I240" s="20">
        <f t="shared" si="3"/>
        <v>1</v>
      </c>
    </row>
    <row r="241" spans="2:11" ht="14.5" x14ac:dyDescent="0.35">
      <c r="B241" s="9" t="s">
        <v>335</v>
      </c>
      <c r="C241" s="13" t="s">
        <v>14</v>
      </c>
      <c r="D241" s="10">
        <v>0</v>
      </c>
      <c r="E241" s="10">
        <v>0</v>
      </c>
      <c r="F241" s="10">
        <v>0</v>
      </c>
      <c r="G241" s="10">
        <v>12</v>
      </c>
      <c r="H241" s="10">
        <v>0</v>
      </c>
      <c r="I241" s="20">
        <f t="shared" si="3"/>
        <v>12</v>
      </c>
    </row>
    <row r="242" spans="2:11" ht="14.5" x14ac:dyDescent="0.35">
      <c r="B242" s="9" t="s">
        <v>336</v>
      </c>
      <c r="C242" s="13" t="s">
        <v>73</v>
      </c>
      <c r="D242" s="10">
        <v>0</v>
      </c>
      <c r="E242" s="10">
        <v>0</v>
      </c>
      <c r="F242" s="10">
        <v>2</v>
      </c>
      <c r="G242" s="10">
        <v>14</v>
      </c>
      <c r="H242" s="10">
        <v>1</v>
      </c>
      <c r="I242" s="20">
        <f t="shared" si="3"/>
        <v>17</v>
      </c>
    </row>
    <row r="243" spans="2:11" ht="14.5" x14ac:dyDescent="0.35">
      <c r="B243" s="9" t="s">
        <v>337</v>
      </c>
      <c r="C243" s="13" t="s">
        <v>53</v>
      </c>
      <c r="D243" s="10">
        <v>0</v>
      </c>
      <c r="E243" s="10">
        <v>0</v>
      </c>
      <c r="F243" s="10">
        <v>0</v>
      </c>
      <c r="G243" s="10">
        <v>1</v>
      </c>
      <c r="H243" s="10">
        <v>0</v>
      </c>
      <c r="I243" s="20">
        <f t="shared" si="3"/>
        <v>1</v>
      </c>
    </row>
    <row r="244" spans="2:11" ht="14.5" x14ac:dyDescent="0.35">
      <c r="B244" s="9" t="s">
        <v>338</v>
      </c>
      <c r="C244" s="13" t="s">
        <v>10</v>
      </c>
      <c r="D244" s="10">
        <v>0</v>
      </c>
      <c r="E244" s="10">
        <v>0</v>
      </c>
      <c r="F244" s="10">
        <v>0</v>
      </c>
      <c r="G244" s="10">
        <v>8</v>
      </c>
      <c r="H244" s="10">
        <v>0</v>
      </c>
      <c r="I244" s="20">
        <f t="shared" si="3"/>
        <v>8</v>
      </c>
    </row>
    <row r="245" spans="2:11" ht="14.5" x14ac:dyDescent="0.35">
      <c r="B245" s="9" t="s">
        <v>339</v>
      </c>
      <c r="C245" s="13" t="s">
        <v>14</v>
      </c>
      <c r="D245" s="10">
        <v>0</v>
      </c>
      <c r="E245" s="10">
        <v>0</v>
      </c>
      <c r="F245" s="10">
        <v>4</v>
      </c>
      <c r="G245" s="10">
        <v>124</v>
      </c>
      <c r="H245" s="10">
        <v>3</v>
      </c>
      <c r="I245" s="20">
        <f t="shared" si="3"/>
        <v>131</v>
      </c>
    </row>
    <row r="246" spans="2:11" ht="14.5" x14ac:dyDescent="0.35">
      <c r="B246" s="9" t="s">
        <v>340</v>
      </c>
      <c r="C246" s="13" t="s">
        <v>73</v>
      </c>
      <c r="D246" s="10">
        <v>0</v>
      </c>
      <c r="E246" s="10">
        <v>0</v>
      </c>
      <c r="F246" s="10">
        <v>0</v>
      </c>
      <c r="G246" s="10">
        <v>9</v>
      </c>
      <c r="H246" s="10">
        <v>1</v>
      </c>
      <c r="I246" s="20">
        <f t="shared" si="3"/>
        <v>10</v>
      </c>
    </row>
    <row r="247" spans="2:11" ht="14.5" x14ac:dyDescent="0.35">
      <c r="B247" s="9" t="s">
        <v>341</v>
      </c>
      <c r="C247" s="13" t="s">
        <v>14</v>
      </c>
      <c r="D247" s="10">
        <v>0</v>
      </c>
      <c r="E247" s="10">
        <v>0</v>
      </c>
      <c r="F247" s="10">
        <v>1</v>
      </c>
      <c r="G247" s="10">
        <v>4</v>
      </c>
      <c r="H247" s="10">
        <v>0</v>
      </c>
      <c r="I247" s="20">
        <f t="shared" si="3"/>
        <v>5</v>
      </c>
    </row>
    <row r="248" spans="2:11" ht="14.5" x14ac:dyDescent="0.35">
      <c r="B248" s="9" t="s">
        <v>342</v>
      </c>
      <c r="C248" s="13" t="s">
        <v>152</v>
      </c>
      <c r="D248" s="10">
        <v>0</v>
      </c>
      <c r="E248" s="10">
        <v>0</v>
      </c>
      <c r="F248" s="10">
        <v>0</v>
      </c>
      <c r="G248" s="10">
        <v>1</v>
      </c>
      <c r="H248" s="10">
        <v>0</v>
      </c>
      <c r="I248" s="20">
        <f t="shared" si="3"/>
        <v>1</v>
      </c>
    </row>
    <row r="249" spans="2:11" ht="14.5" x14ac:dyDescent="0.35">
      <c r="B249" s="9" t="s">
        <v>343</v>
      </c>
      <c r="C249" s="13" t="s">
        <v>111</v>
      </c>
      <c r="D249" s="10">
        <v>0</v>
      </c>
      <c r="E249" s="10">
        <v>0</v>
      </c>
      <c r="F249" s="10">
        <v>0</v>
      </c>
      <c r="G249" s="10">
        <v>2</v>
      </c>
      <c r="H249" s="10">
        <v>1</v>
      </c>
      <c r="I249" s="20">
        <f t="shared" si="3"/>
        <v>3</v>
      </c>
    </row>
    <row r="250" spans="2:11" ht="14.5" x14ac:dyDescent="0.35">
      <c r="B250" s="21" t="s">
        <v>344</v>
      </c>
      <c r="C250" s="22"/>
      <c r="D250" s="8">
        <f t="shared" ref="D250:G250" si="4">SUM(D8:D249)</f>
        <v>4</v>
      </c>
      <c r="E250" s="8">
        <f t="shared" si="4"/>
        <v>5</v>
      </c>
      <c r="F250" s="8">
        <f t="shared" si="4"/>
        <v>133</v>
      </c>
      <c r="G250" s="8">
        <f t="shared" si="4"/>
        <v>2350</v>
      </c>
      <c r="H250" s="8">
        <f>SUM(H8:H249)</f>
        <v>49</v>
      </c>
      <c r="I250" s="8">
        <f>SUM(I8:I249)</f>
        <v>2541</v>
      </c>
      <c r="K250" s="11"/>
    </row>
    <row r="251" spans="2:11" ht="14.5" x14ac:dyDescent="0.35">
      <c r="B251" s="3" t="s">
        <v>345</v>
      </c>
      <c r="G251" s="1"/>
    </row>
    <row r="252" spans="2:11" ht="14.5" x14ac:dyDescent="0.35"/>
    <row r="253" spans="2:11" ht="14.5" x14ac:dyDescent="0.35"/>
    <row r="254" spans="2:11" ht="14.5" x14ac:dyDescent="0.35"/>
  </sheetData>
  <autoFilter ref="B7:I251" xr:uid="{E59B4485-9EC7-4BB7-87B6-9A3D956AA93D}"/>
  <mergeCells count="2">
    <mergeCell ref="B250:C250"/>
    <mergeCell ref="B5:I5"/>
  </mergeCells>
  <pageMargins left="0.7" right="0.7" top="0.75" bottom="0.75" header="0.3" footer="0.3"/>
  <headerFooter>
    <oddFooter>&amp;L_x000D_&amp;1#&amp;"Aptos"&amp;10&amp;K000000 Documento de Uso Controlado del Grupo INS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1261557F09A66478824DCBC40BBBC2C" ma:contentTypeVersion="19" ma:contentTypeDescription="Crear nuevo documento." ma:contentTypeScope="" ma:versionID="6003c7a6af701e0badd4d5c6aa78859a">
  <xsd:schema xmlns:xsd="http://www.w3.org/2001/XMLSchema" xmlns:xs="http://www.w3.org/2001/XMLSchema" xmlns:p="http://schemas.microsoft.com/office/2006/metadata/properties" xmlns:ns2="182cecf1-cbff-46d0-844a-abae7ebc6a50" xmlns:ns3="19a128b0-962b-495b-b403-43930b65fe38" targetNamespace="http://schemas.microsoft.com/office/2006/metadata/properties" ma:root="true" ma:fieldsID="61950cc6f6acd1a8570f85f636ebf3b5" ns2:_="" ns3:_="">
    <xsd:import namespace="182cecf1-cbff-46d0-844a-abae7ebc6a50"/>
    <xsd:import namespace="19a128b0-962b-495b-b403-43930b65fe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2cecf1-cbff-46d0-844a-abae7ebc6a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e2fcee95-e451-4e0c-9d1e-9a9c452a0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6" nillable="true" ma:displayName="Estado de aprobación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a128b0-962b-495b-b403-43930b65fe3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c1fd053-8dcf-4090-9e11-bcd5251fb8c7}" ma:internalName="TaxCatchAll" ma:showField="CatchAllData" ma:web="19a128b0-962b-495b-b403-43930b65fe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82cecf1-cbff-46d0-844a-abae7ebc6a50" xsi:nil="true"/>
    <lcf76f155ced4ddcb4097134ff3c332f xmlns="182cecf1-cbff-46d0-844a-abae7ebc6a50">
      <Terms xmlns="http://schemas.microsoft.com/office/infopath/2007/PartnerControls"/>
    </lcf76f155ced4ddcb4097134ff3c332f>
    <TaxCatchAll xmlns="19a128b0-962b-495b-b403-43930b65fe38" xsi:nil="true"/>
  </documentManagement>
</p:properties>
</file>

<file path=customXml/itemProps1.xml><?xml version="1.0" encoding="utf-8"?>
<ds:datastoreItem xmlns:ds="http://schemas.openxmlformats.org/officeDocument/2006/customXml" ds:itemID="{9F8EADEC-8518-40B5-8E7A-EFCA79BFE7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2cecf1-cbff-46d0-844a-abae7ebc6a50"/>
    <ds:schemaRef ds:uri="19a128b0-962b-495b-b403-43930b65fe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194F34-5F7B-45A4-83EF-65B7A6592C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9077E1-C461-4F82-93CE-3614487B1E06}">
  <ds:schemaRefs>
    <ds:schemaRef ds:uri="http://purl.org/dc/terms/"/>
    <ds:schemaRef ds:uri="http://purl.org/dc/dcmitype/"/>
    <ds:schemaRef ds:uri="http://purl.org/dc/elements/1.1/"/>
    <ds:schemaRef ds:uri="19a128b0-962b-495b-b403-43930b65fe38"/>
    <ds:schemaRef ds:uri="http://schemas.openxmlformats.org/package/2006/metadata/core-properties"/>
    <ds:schemaRef ds:uri="http://schemas.microsoft.com/office/2006/documentManagement/types"/>
    <ds:schemaRef ds:uri="182cecf1-cbff-46d0-844a-abae7ebc6a50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f0831076-beca-4d15-9d1e-046fcd276953}" enabled="1" method="Privileged" siteId="{1e315b97-afad-4dd3-8924-d10acb76396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Evaluacion de desempeño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Nelson Garita Rodríguez</dc:creator>
  <cp:keywords/>
  <dc:description/>
  <cp:lastModifiedBy>Adriana Calvo Cordero</cp:lastModifiedBy>
  <cp:revision/>
  <dcterms:created xsi:type="dcterms:W3CDTF">2017-06-08T21:45:35Z</dcterms:created>
  <dcterms:modified xsi:type="dcterms:W3CDTF">2026-07-17T18:37:21Z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0x01010051261557F09A66478824DCBC40BBBC2C</vt:lpwstr>
  </property>
  <property fmtid="{D5CDD505-2E9C-101B-9397-08002B2CF9AE}" pid="3" name="MediaServiceImageTags">
    <vt:lpwstr/>
  </property>
</Properties>
</file>